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Hoja1" sheetId="1" r:id="rId1"/>
    <sheet name="Hoja2" sheetId="2" r:id="rId2"/>
    <sheet name="Hoja3" sheetId="3"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6" i="1" l="1"/>
  <c r="I167" i="1"/>
  <c r="I168" i="1"/>
  <c r="I169" i="1"/>
  <c r="I170" i="1"/>
  <c r="I171" i="1"/>
  <c r="I172" i="1"/>
  <c r="H173" i="1"/>
  <c r="G173" i="1"/>
  <c r="F173" i="1"/>
  <c r="I165" i="1"/>
  <c r="M160" i="1"/>
  <c r="E160" i="1"/>
  <c r="C160" i="1"/>
  <c r="A160" i="1"/>
  <c r="J156" i="1"/>
  <c r="J155" i="1"/>
  <c r="J154" i="1"/>
  <c r="J153" i="1"/>
  <c r="I156" i="1"/>
  <c r="J152" i="1"/>
  <c r="H156" i="1"/>
  <c r="C51" i="1"/>
  <c r="I173" i="1" l="1"/>
</calcChain>
</file>

<file path=xl/sharedStrings.xml><?xml version="1.0" encoding="utf-8"?>
<sst xmlns="http://schemas.openxmlformats.org/spreadsheetml/2006/main" count="544" uniqueCount="289">
  <si>
    <t>FORMULARIO DE RENDICIÓN DE CUENTAS</t>
  </si>
  <si>
    <t>FUNCIONES DEL ESTADO</t>
  </si>
  <si>
    <t>DATOS GENERALES</t>
  </si>
  <si>
    <t>RUC:</t>
  </si>
  <si>
    <t>INSTITUCIÓN:</t>
  </si>
  <si>
    <t xml:space="preserve"> FUNCIÓN A LA QUE PERTENECE</t>
  </si>
  <si>
    <t xml:space="preserve"> SECTOR:</t>
  </si>
  <si>
    <t>NIVEL QUE RINDE CUENTAS:</t>
  </si>
  <si>
    <t>PROVINCIA:</t>
  </si>
  <si>
    <t>CANTÓN:</t>
  </si>
  <si>
    <t>PARROQUIA:</t>
  </si>
  <si>
    <t>DIRECCIÓN:</t>
  </si>
  <si>
    <t>EMAIL:</t>
  </si>
  <si>
    <t>TELÉFONO:</t>
  </si>
  <si>
    <t>PÁGINA WEB O RED SOCIAL:</t>
  </si>
  <si>
    <t>REPRESENTANTE LEGAL</t>
  </si>
  <si>
    <t>NOMBRES DEL REPRESENTANTE:</t>
  </si>
  <si>
    <t>CARGO DEL REPRESENTANTE:</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</si>
  <si>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</si>
  <si>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</si>
  <si>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</si>
  <si>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</si>
  <si>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</si>
  <si>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</si>
  <si>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</si>
  <si>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</si>
  <si>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</si>
  <si>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OBJETIVOS ESTRATÉGICOS/FUNCIONES O FINES</t>
  </si>
  <si>
    <t>OBJETVOS ESTRATÉGICOS/FUNCIONES O FINES</t>
  </si>
  <si>
    <t>TIPO(OBJETIVOS ESTRATÉGICOS</t>
  </si>
  <si>
    <t>COBERTURA INSTITUCIONAL(UAF)</t>
  </si>
  <si>
    <t>COBERTURA</t>
  </si>
  <si>
    <t>No. Unidades</t>
  </si>
  <si>
    <t>COBERTURA TERRITORIAL (EODS)</t>
  </si>
  <si>
    <t>NO. DE UNIDADES</t>
  </si>
  <si>
    <t>DESCRIPCIÓN DE LA COBERTURA</t>
  </si>
  <si>
    <t>COBERTURA INSTITUCIONAL:UNIDADES DE ATENCIÓN</t>
  </si>
  <si>
    <t>NIVEL</t>
  </si>
  <si>
    <t>N° DE UNIDADES</t>
  </si>
  <si>
    <t>N. USUARIOS</t>
  </si>
  <si>
    <t>GÉNERO</t>
  </si>
  <si>
    <t>NACIONALIDADES O PUEBLOS</t>
  </si>
  <si>
    <t>LINK AL MEDIO DE VERIFICACIÓN</t>
  </si>
  <si>
    <t>MASCULINO</t>
  </si>
  <si>
    <t>FEMENINO</t>
  </si>
  <si>
    <t>GLBTI</t>
  </si>
  <si>
    <t>MONTUBIO</t>
  </si>
  <si>
    <t>MESTIZO</t>
  </si>
  <si>
    <t>INDIGENA</t>
  </si>
  <si>
    <t>AFROECUATORIANO</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</si>
  <si>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</si>
  <si>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</si>
  <si>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</si>
  <si>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</si>
  <si>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</si>
  <si>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</si>
  <si>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</si>
  <si>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</si>
  <si>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</si>
  <si>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</si>
  <si>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</si>
  <si>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PLANIFICACIÓN PARTICIPATIVA:</t>
  </si>
  <si>
    <t>PLANIFICACIÓN PARTICIPATIVA</t>
  </si>
  <si>
    <t>PONGA SI o NO</t>
  </si>
  <si>
    <t>LINK AL MEDIO DE VERIFICACIÓN PUBLICADO EN LA PAG. WEB DE LA INSTITUCIÓN</t>
  </si>
  <si>
    <t>SE HAN IMPLEMENTADO MECANISMOS DE PARTICIPACIÓN CIUDADANA PARA LA FORMULACIÓN DE POLÍTICAS Y PLANES INSTITUCIONALES</t>
  </si>
  <si>
    <t>SE COORDINA CON LAS INSTANCIAS DE PARTICIPACIÓN EXISTENTES EN EL TERRITORIO</t>
  </si>
  <si>
    <t>MECANISMOS DE PARTICIPACIÓN CIUDADANA:</t>
  </si>
  <si>
    <t>MECANISMOS DE PARTICIPACIÓN CIUDADANA</t>
  </si>
  <si>
    <t>NÚMERO DE MECANISMOS IMPLEMENTADOS EN EL AÑO</t>
  </si>
  <si>
    <t>AUDIENCIA PÚBLICA</t>
  </si>
  <si>
    <t>CONSEJOS CONSULTIVOS</t>
  </si>
  <si>
    <t>LINK DE ACCESO AL MEDIO DE VERIFICACIÓN</t>
  </si>
  <si>
    <t>CONSEJOS CIUDADANOS SECTORIALES</t>
  </si>
  <si>
    <t>DIÁLOGOS PERIÓDICOS DE DELIBERACIÓN</t>
  </si>
  <si>
    <t>AGENDA PÚBLICA DE CONSULTA A LA CIUDADANÍA</t>
  </si>
  <si>
    <t>OTROS</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</si>
  <si>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</si>
  <si>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</si>
  <si>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</si>
  <si>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</si>
  <si>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</si>
  <si>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</si>
  <si>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</si>
  <si>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</si>
  <si>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t>
  </si>
  <si>
    <t>PASOS DEL PROCESO DE RENDICIÓN DE CUENTAS</t>
  </si>
  <si>
    <t>PONGA SI</t>
  </si>
  <si>
    <t>DESCRIBA LA EJECUCIÓN DE LOS PASOS</t>
  </si>
  <si>
    <t>FASE 0</t>
  </si>
  <si>
    <t>CONFORMACIÓN DEL EQUIPO DE RENDICIÓN DE CUENTAS</t>
  </si>
  <si>
    <t>DISEÑO DE LA PROPUESTA DEL PROCESO DE RENDICIÓN DE CUENTAS</t>
  </si>
  <si>
    <t>FASE 1</t>
  </si>
  <si>
    <t>EVALUACIÓN DE LA GESTIÓN INSTITUCIONAL:</t>
  </si>
  <si>
    <t>LLENADO DEL FORMULARIO DE INFORME DE RENDICIÓN DE CUENTAS ESTABLECIDO POR EL CPCCS</t>
  </si>
  <si>
    <t>REDACCIÓN DEL INFORME DE RENDICIÓN DE CUENTAS</t>
  </si>
  <si>
    <t>SOCIALIZACIÓN INTERNA Y APROBACIÓN DEL INFORME DE RENDICIÓN DE CUENTAS POR PARTE DE LOS RESPONSABLES</t>
  </si>
  <si>
    <t>FASE 2</t>
  </si>
  <si>
    <t>DIFUSIÓN DEL INFORME DE RENDICIÓN DE CUENTAS A TRAVÉS DE DISTINTOS MEDIOS</t>
  </si>
  <si>
    <t>PLANIFICACIÓN DE LOS EVENTOS PARTICIPATIVOS</t>
  </si>
  <si>
    <t>REALIZACIÓN DEL EVENTO DE RENDICIÓN DE CUENTAS A LA CIUDADANÍA</t>
  </si>
  <si>
    <t>RINDIÓ CUENTAS A LA CIUDADANÍA EN LA PLAZO ESTABLECIDO</t>
  </si>
  <si>
    <t>INCORPORACIÓN DE LOS APORTES CIUDADANOS EN EL INFORME DE RENDICIÓN DE CUENTAS</t>
  </si>
  <si>
    <t>FASE 3</t>
  </si>
  <si>
    <t>ENTREGA DEL INFORME DE RENDICIÓN DE CUENTAS AL CPCCS, A TRAVÉS DEL INGRESO DEL INFORME EN EL SISTEMA VIRTUAL</t>
  </si>
  <si>
    <t>DESCRIBA LOS PRINCIPALES APORTES CIUDADANOS RECIBIDOS:</t>
  </si>
  <si>
    <t>DATOS DE LA DELIBERACIÓN PÚBLICA Y EVALUACIÓN CIUDADANA DE RENDICIÓN DE CUENTAS:</t>
  </si>
  <si>
    <t>Fecha en que se realizó la deliberación pública y evaluación ciudadana de rendición de cuentas:</t>
  </si>
  <si>
    <t>N° DE USUARIOS</t>
  </si>
  <si>
    <t>INCORPORACIÓN DE LOS APORTES CIUDADANOS DE LA RENDICIÓN DE CUENTAS DEL AÑO ANTERIOR EN LA GESTIÓN INSTITUCIONAL:</t>
  </si>
  <si>
    <t>DESCRIBA LOS PRINCIPALES APORTES CIUDADANOS REPORTADOS EN LA RENDICIÓN DE CUENTAS DEL PERIODO ANTERIOR</t>
  </si>
  <si>
    <t>SE INCORPORÓ EL APORTE CIUDADANO EN LA GESTIÓN INSTITUCIONAL? PONGA SÍ O NO</t>
  </si>
  <si>
    <t>PORCENTAJE DE AVANCES DE CUMPLIMIENTO</t>
  </si>
  <si>
    <t>DESCRIPCIÓN DE RESULTADOS</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</si>
  <si>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</si>
  <si>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</si>
  <si>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</si>
  <si>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</si>
  <si>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</si>
  <si>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</si>
  <si>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</si>
  <si>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</si>
  <si>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</si>
  <si>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</si>
  <si>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</si>
  <si>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</si>
  <si>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</si>
  <si>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</si>
  <si>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</si>
  <si>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LINK AL MEDIO DE VERIFICACIÓN PUBLICADO EN LA PÁG. WEB DE LA INSTITUCIÓN</t>
  </si>
  <si>
    <t>PUBLICACIÓN EN LA PÁG. WEB DE LOS CONTENIDOS ESTABLECIDOS EN EL ART. 7 DE LA LOTAIP</t>
  </si>
  <si>
    <t>PUBLICACIÓN EN LA PÁG. WEB DEL INFORME DE RENDICIÓN DE CUENTAS Y SUS MEDIOS DE VERIFICACIÓN ESTABLECIDOS EN EL LITERAL M, DEL ART. 7 DE LA LOTAIP</t>
  </si>
  <si>
    <t>PLANIFICACIÓN: SE REFIERE A LA ARTICULACIÓN DE POLÍTICAS PÚBLICAS:</t>
  </si>
  <si>
    <t>LA INSTITUCIÓN TIENE ARTICULADO EL PLAN ESTRATÉGICO INSTITUCIONAL</t>
  </si>
  <si>
    <t>LA INSTITUCIÓN TIENE ARTICULADAS SUS POA AL PLAN NACIONAL DE DESARROLLO</t>
  </si>
  <si>
    <t>EL POA ESTÁ ARTICULADO AL PLAN ESTRATÉGICO</t>
  </si>
  <si>
    <t>CUMPLIMIENTO DE LA EJECUCIÓN PROGRAMÁTICA:</t>
  </si>
  <si>
    <t>OBJETIVOS ESTRATEGICOS/COMPETENCIAS EXCLUSIVAS</t>
  </si>
  <si>
    <t>META POA</t>
  </si>
  <si>
    <t>INDICADORES</t>
  </si>
  <si>
    <t>RESULTADOS</t>
  </si>
  <si>
    <t>% CUMPLIMIENTO DE LA GESTIÓN</t>
  </si>
  <si>
    <t>DESCRIPCIÓN DE LA GESTIÓN POR META</t>
  </si>
  <si>
    <t>DESCRIPCIÓN DE COMO APORTA EL RESULTADO ALCANZADO AL LOGRO</t>
  </si>
  <si>
    <t>OBJETIVO ESTRATÉGICO</t>
  </si>
  <si>
    <t>NO. DE META</t>
  </si>
  <si>
    <t>DESCRIPCIÓN</t>
  </si>
  <si>
    <t>TOTALES PLANIFICAD OS</t>
  </si>
  <si>
    <t>TOTALES CUMPLIDOS</t>
  </si>
  <si>
    <t>CUMPLIMIENTO DE LA EJECUCIÓN PRESUPUESTARIA:</t>
  </si>
  <si>
    <t>TIPO</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</si>
  <si>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</si>
  <si>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</si>
  <si>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</si>
  <si>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</si>
  <si>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</si>
  <si>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</si>
  <si>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</si>
  <si>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</si>
  <si>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</si>
  <si>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</si>
  <si>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</si>
  <si>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</si>
  <si>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</si>
  <si>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</si>
  <si>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</si>
  <si>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</si>
  <si>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ENAJENACIÓN, DONACIONES Y EXPROPIACIONES DE BIENES:</t>
  </si>
  <si>
    <t>BIEN</t>
  </si>
  <si>
    <t>VALOR TOTAL</t>
  </si>
  <si>
    <t>DONACIONES REALIZADAS</t>
  </si>
  <si>
    <t>INCORPORACIÓN DE RECOMENDACIONES Y DICTÁMENES POR PARTE DE LAS ENTIDADES DE LA FUNCIÓN DE TRANSPARENCIA Y CONTROL SOCIAL Y LA PROCURADURÍA</t>
  </si>
  <si>
    <t xml:space="preserve"> GENERAL DEL ESTADO:</t>
  </si>
  <si>
    <t>ENTIDAD QUE RECOMIENDA</t>
  </si>
  <si>
    <t>N0. DE INFORME DE LA ENTIDAD QUE RECOMIENDA</t>
  </si>
  <si>
    <t>NO. DE INFORME DE CUMPLIMIENTO</t>
  </si>
  <si>
    <t>% DE CUMPLIMIENTO DE LAS RECOMENDACION ES</t>
  </si>
  <si>
    <t>OBSERVACIONES</t>
  </si>
  <si>
    <t>CONTRALORÍA GENERAL DEL ESTADO.</t>
  </si>
  <si>
    <t>SUPERINTENDENCIA DE BANCOS Y SEGUROS.</t>
  </si>
  <si>
    <t>SUPERINTENDENCIA DE COMPAÑIAS Y VALORES.</t>
  </si>
  <si>
    <t>SUPERINTENDENCIA DE COMUNICACIONES.</t>
  </si>
  <si>
    <t>DEFENSORÍA DEL PUEBLO.</t>
  </si>
  <si>
    <t>CONSEJO DE PARTICIPACIÓN CIUDADANA Y CONTROL SOCIAL.</t>
  </si>
  <si>
    <t>SUPERINTENDENCIA DE ECONOMÍA POPULAR Y SOLIDARIA.</t>
  </si>
  <si>
    <t>SUPERINTENDENCIA DE CONTROL DEL PODER DE MERCADO.</t>
  </si>
  <si>
    <t>CONSEJO DE REGULACIÓN Y DESARROLLO DE LA INFORMACIÓN Y COMUNICACIÓN.</t>
  </si>
  <si>
    <t>PROCURADURÍA GENERAL DEL ESTADO.</t>
  </si>
  <si>
    <t>CONSEJO DE ASEGURAMIENTO DE LA CALIDAD DE LA EDUCACIÓN SUPERIOR</t>
  </si>
  <si>
    <t>1768190730001</t>
  </si>
  <si>
    <t>SECRETARÍA DE EDUCACIÓN INTERCULTURAL BILINGÜE Y ETNOEDUCACIÓN - SEIBE</t>
  </si>
  <si>
    <t>FUNCIÓN EJECUTIVA</t>
  </si>
  <si>
    <t>EDUCACIÓN</t>
  </si>
  <si>
    <t>UNIDAD DE ADMINISTRACIÓN FINANCIERA - UDAF</t>
  </si>
  <si>
    <t>PICHINCHA</t>
  </si>
  <si>
    <t>QUITO</t>
  </si>
  <si>
    <t>IÑAQUITO</t>
  </si>
  <si>
    <t>AV. AMAZONAS N34-451 Y AV. ATAHUALPA</t>
  </si>
  <si>
    <t>romulo.antun@educacion.gob.ec</t>
  </si>
  <si>
    <t>https://www.educacionbilingue.gob.ec/</t>
  </si>
  <si>
    <t>SECRETARIA DE EDUCACIÓN INTERCULTURAL BILINGÜE Y ETNOEDUCACIÓN SEIBE</t>
  </si>
  <si>
    <t>DOMINGO RÓMULO ANTÚN TSAMARAINT</t>
  </si>
  <si>
    <t>CARINA ISABEL BASTIDAS MOROCHO</t>
  </si>
  <si>
    <t>DIRECCIÓN DE COMUNICACIÓN SOCIAL</t>
  </si>
  <si>
    <t>GERSON MICHAEL CAJECA VEGA</t>
  </si>
  <si>
    <t>DIRECTOR DE PLANIFICACIÓN Y GESTIÓN ESTRATÉGICA</t>
  </si>
  <si>
    <t>Mejorar la difusión del sistema de educación intercultural bilingüe y la etnoeducación en los diferentes estamentos de la sociedad ecuatoriana.</t>
  </si>
  <si>
    <t>Fortalecer la implementación del Modelo del Sistema de Educación Intercultural Bilingüe.</t>
  </si>
  <si>
    <t>Objetivo Estratégico</t>
  </si>
  <si>
    <t>Implementar los conocimientos, historia, saberes y valores de la población afroecuatoriana.</t>
  </si>
  <si>
    <t>Renovar las pruebas de suficiencia lingüística como requisito indispensable para el ejercicio de la docencia en el Sistema de Educación Intercultural Bilingüe.</t>
  </si>
  <si>
    <t>Incrementar la investigación científica de ciencias, saberes y conocimientos ancestrales de los Pueblos y nacionalidades.</t>
  </si>
  <si>
    <t>Nacional</t>
  </si>
  <si>
    <t>Zonal</t>
  </si>
  <si>
    <t>NO</t>
  </si>
  <si>
    <t>SI</t>
  </si>
  <si>
    <t>NO APLICA</t>
  </si>
  <si>
    <t>NACIONAL</t>
  </si>
  <si>
    <t>BLANCA</t>
  </si>
  <si>
    <t>https://educacion.gob.ec/datos-abiertos</t>
  </si>
  <si>
    <t>El equipo se conformó con base al Memorando Nro. SEIBE-SEIBE-2023-0684-M, 14 de diciembre de 2023 suscrito por el Mgs. Domingo Rómulo Antun Tsamaraint Secretario de Educación Intercultural Bilingüe y Etnoeducación  en la que Delega como responsables del cumplimiento del proceso de Rendición de Cuentas período 2019 a las siguientes personas: Srta. Com Carina Isabel Bastidas Morocho; Directora de Comunicación Social;  Sr. Ing. Oscar Ivan Unupi Uachapa
Director Administrativo Financiero;    Sr. Econ. Gerson Michael Cajeca Vega
Director de Planificación y Gestión Estratégica y Sr. Mgs. José Rafael Perugachi Morales Analista de Planificación y Gestión Estratégica .</t>
  </si>
  <si>
    <t>Memorando Nro. SEIBE-SEIBE-2023-0684-M, 14 de diciembre de 2023</t>
  </si>
  <si>
    <t>Quipux: https://www.gestiondocumental.gob.ec/index_frames.php</t>
  </si>
  <si>
    <t>MIS FELICITACIONES A TODOS QUIENES TRABAJAN DESDE LA SECRETARÍA DEL SISTEMA DE EDUCACIÓN INTERCULTURAL BILINGÜE Y LA ETNOEDUCACIÓN, QUIENES HAN VISTO Y PALPADO LAS REALIDADES DE NUESTROS NIÑOS, NIÑAS Y JÓVENES ME ES GRATO EXTENDER UN ABRAZO PARA USTEDES PORQUE ESTÁN MIRANDO EN BIEN DE TODAS LAS NACIONALIDADES SU GESTIÓN ES PROPICIA Y BENEFICIA A CADA ESTUDIANTE DE CADA RINCÓN. USTEDES CONOCEN REALIDADES Y POR TAL RAZÓN SU TRABAJO ES DIGNO DE FELICITAR. PAGARACHU. - EXCELENTE RENDICIÓN DE CUENTAS DE LAS GESTIONES Y ACCIONES QUE DÍA A DÍA REALIZA LA SESEIB ENCAMINADAS A CONSEGUIR LOS OBJETIVOS INSTITUCIONALES. - LA SECRETARIA DE EDUCACIÓN INTERCULTURAL BILINGÜE TRABAJANDO EN BENEFICIO DE LOS NIÑOS, NIÑAS Y ADOLESCENTES DE LOS PUEBLOS Y NACIONALIDADES PARA UNA EDUCACIÓN DE CALIDAD Y CALIDEZ. -BUENA GESTIÓN ESTIMADO SECRETARIO DEL SISTEMA DE EDUCACIÓN INTERCULTURAL BILINGÜE. EL DESARROLLO Y FORTALECIMIENTO DEL SEIB SIGUE AVANZANDO. LOS NIÑOS, NIÑAS, ADOLESCENTES Y LA COMUNIDAD LE AGRADECEMOS POR EL IMPORTANTE APOYO. - DUKE SEJOE TSANKE KELAKENANA.- FELICIDADES RÓMULO ANTUN TSAMARAINT Y A LA SESEIB POR LAS ACCIONES QUE PROMUEVEN EL FOMENTO DE UNA EDUCACIÓN CON CALIDAD E INCLUYENTE ACOPLADA A LA REALIDAD DE LAS NACIONALIDADES Y PUEBLOS.</t>
  </si>
  <si>
    <t>BLANCO</t>
  </si>
  <si>
    <t>La Secretaría del Sistema de Educación Intercultural Bilingüe, fue creada mediante el Decreto Ejecutivo Nro.445 expedido el 06 de julio de 2018, por lo tanto es la primera vez que realiza la Rendición de Cuentas.</t>
  </si>
  <si>
    <t>http://https://www.educacionbilingue.gob.ec/</t>
  </si>
  <si>
    <t>http://app.senplades.gob.ec/seguieva-web</t>
  </si>
  <si>
    <t>DIAGRAMACIÓN E ILUSTRACIÓN DE TEXTOS GUÍAS EIFC, DE LOS PUEBLOS Y NACIONALIDADES, CON ENFOQUE INTERCULTURAL BILINGÜE.</t>
  </si>
  <si>
    <t>NÚMERO DE LOS TEXTOS GUÍAS EIFC, DIAGRAMADO E ILUSTRADO, DE LOS PUEBLOS Y NACIONALIDADES, CON ENFOQUE INTERCULTURAL BILINGÜE.</t>
  </si>
  <si>
    <t>DIAGRAMACIÓN E ILUSTRACIÓN DE TEXTOS, TEXTOS “APRENDAMOS LAS LETRAS JUGANDO; DE LOS PUEBLOS Y NACIONALIDADES, CON ENFOQUE INTERCULTURAL BILINGÜE.</t>
  </si>
  <si>
    <t>DIAGRAMACIÓN E ILUSTRACIÓN DE TEXTOS, TEXTOS DE LITERATURA INFANTIL DE LAS NACIONALIDADES; DE LOS PUEBLOS Y NACIONALIDADES, CON ENFOQUE INTERCULTURAL BILINGÜE</t>
  </si>
  <si>
    <t>DIAGRAMACIÓN E ILUSTRACIÓN DE TEXTOS, DICCIONARIOS ILUSTRADOS; DE LOS PUEBLOS Y NACIONALIDADES, CON ENFOQUE INTERCULTURAL BILINGÜE</t>
  </si>
  <si>
    <t>DIAGRAMACIÓN E ILUSTRACIÓN DE TEXTOS, MÉTODOS DE APRENDIZAJE DE LENGUAS; DE LOS PUEBLOS Y NACIONALIDADES, CON ENFOQUE INTERCULTURAL BILINGÜE.</t>
  </si>
  <si>
    <t>DIAGRAMACIÓN E ILUSTRACIÓN DE TEXTOS, MÓDULOS DE CAPACITACIÓN DOCENTE; DE LOS PUEBLOS Y NACIONALIDADES, CON ENFOQUE INTERCULTURAL BILINGÜE</t>
  </si>
  <si>
    <t>DIAGRAMACIÓN E ILUSTRACIÓN DE TEXTOS, TEXTO DE LINGÜÍSTICA CHA´PALAA, LISTOS PARA IMPRESIÓN; DE LOS PUEBLOS Y NACIONALIDADES, CON ENFOQUE INTERCULTURAL BILINGÜE</t>
  </si>
  <si>
    <t>NÚMERO DE LOS TEXTOS DIAGRAMACIÓN E ILUSTRACIÓN, TEXTOS “APRENDAMOS LAS LETRAS JUGANDO; DE LOS PUEBLOS Y NACIONALIDADES, CON ENFOQUE INTERCULTURAL BILINGÜE.</t>
  </si>
  <si>
    <t>NÚMERO DE LOS TEXTOS DIAGRAMACIÓN E ILUSTRACIÓN, TEXTOS DE LITERATURA INFANTIL DE LAS NACIONALIDADES; DE LOS PUEBLOS Y NACIONALIDADES, CON ENFOQUE INTERCULTURAL BILINGÜE.</t>
  </si>
  <si>
    <t>NUMERO DE LOS TEXTOS DIAGRAMACIÓN E ILUSTRACIÓN, DICCIONARIOS ILUSTRADOS; DE LOS PUEBLOS Y NACIONALIDADES, CON ENFOQUE INTERCULTURAL BILINGÜE.</t>
  </si>
  <si>
    <t>NUMERO DE LOS TEXTOS DIAGRAMACIÓN E ILUSTRACIÓN, MÉTODOS DE APRENDIZAJE DE LENGUAS; DE LOS PUEBLOS Y NACIONALIDADES, CON ENFOQUE INTERCULTURAL BILINGÜE.</t>
  </si>
  <si>
    <t>NÚMERO DE LOS TEXTOS DIAGRAMACIÓN E ILUSTRACIÓN, MÓDULOS DE CAPACITACIÓN DOCENTE; DE LOS PUEBLOS Y NACIONALIDADES, CON ENFOQUE INTERCULTURAL BILINGÜE.</t>
  </si>
  <si>
    <t>NÚMERO DE TEXTOS DIAGRAMACIÓN E ILUSTRACIÓN, TEXTO DE LINGÜÍSTICA CHA´PALAA, LISTOS PARA IMPRESIÓN; DE LOS PUEBLOS Y NACIONALIDADES, CON ENFOQUE INTERCULTURAL BILINGÜE</t>
  </si>
  <si>
    <t>Incrementar la calidad del servicio educativo de los pueblos y nacionalidades en todos los niveles y modalidades, con enfoque intercultural bilingüe e inclusivo.</t>
  </si>
  <si>
    <t>INCREMENTAR LA CALIDAD DEL SERVICIO EDUCATIVO CON PERTINENCIAS CULTURAL; CON ENFOQUE INTERCULTURAL BILINGÜE, CON CONFORME EL MOSEIB; LA PROPUESTA DE IMPLEMENTACIÓN CURRICULAR DEL EIFC EN LAS 7 CECIBS A NIVEL NACIONAL.</t>
  </si>
  <si>
    <t>NÚMERO DE GUÍAS ELABORADO PARA EL DOCENTE DE LAS UNIDADES DEL 1 AL 8 EIFC DE LA NACIONALIDAD KICHWA.</t>
  </si>
  <si>
    <t>NÚMERO DE TEXTOS DE EDUCATIVOS ELABORADO PARA ESTUDIANTES DE LAS UNIDADES 16 AL 21 EN LAS 14 LENGUAS.</t>
  </si>
  <si>
    <t>NÚMERO DE SEGUNDO MÓDULO ELABORADO PARA LA CAPACITACIÓN ETNOEDUCATIVA PARA DOCENTES DE EDUCACIÓN BÁSICA ELEMENTAL.</t>
  </si>
  <si>
    <t>NÚMERO DEL VIDEO DE ETNOEDUCACIÓN DE PRODUCIDO DE LA “HISTORIA DE ETNOEDUCACIÓN”.</t>
  </si>
  <si>
    <t>NÚMERO DE LA PROPUESTA DE IMPLEMENTACIÓN CURRICULAR DEL EIFC EN LAS 7 CECIBS A NIVEL NACIONAL.</t>
  </si>
  <si>
    <t>INCREMENTAR LA CALIDAD DEL SERVICIO EDUCATIVO CON PERTINENCIAS CULTURAL; CON ENFOQUE INTERCULTURAL BILINGÜE, CON CONFORME EL MOSEIB; LA PRODUCCIÓN DEL VIDEO DE ETNOEDUCACIÓN “HISTORIA DE LA ETNOEDUCACIÓN”.</t>
  </si>
  <si>
    <t>INCREMENTAR LA CALIDAD DEL SERVICIO EDUCATIVO CON PERTINENCIAS CULTURAL; CON ENFOQUE INTERCULTURAL BILINGÜE, CON CONFORME EL MOSEIB; LA ELABORACIÓN DEL SEGUNDO MÓDULO DE CAPACITACIÓN ETNOEDUCATIVA PARA DOCENTES DE EDUCACIÓN BÁSICA ELEMENTAL.</t>
  </si>
  <si>
    <t>INCREMENTAR LA CALIDAD DEL SERVICIO EDUCATIVO CON PERTINENCIAS CULTURAL; CON ENFOQUE INTERCULTURAL BILINGÜE, CON CONFORME EL MOSEIB; LA ELABORACIÓN TEXTOS DE EDUCATIVOS PARA ESTUDIANTES DE LAS UNIDADES 16 AL 21 EN LAS 14 LENGUAS.</t>
  </si>
  <si>
    <t>INCREMENTAR LA CALIDAD DEL SERVICIO EDUCATIVO CON PERTINENCIAS CULTURAL; CON ENFOQUE INTERCULTURAL BILINGÜE, CON CONFORME EL MOSEIB; LA ELABORACIÓN DE GUÍAS PARA EL DOCENTE DE LAS UNIDADES DEL 1 AL 8 EIFC DE LA NACIONALIDAD KICHWA.</t>
  </si>
  <si>
    <t>CONTRATACIÓN DE DOS ESPECIALISTA PARA LA ELABORACIÓN DE CONTENIDOS DE LAS CÁTEDRAS SOBRE INTERCULTURALIDAD, CIENCIA, SABERES Y CONOCIMIENTOS.</t>
  </si>
  <si>
    <t>NÚMERO DE CONTENIDOS ELABORADOS DE LAS CÁTEDRAS SOBRE INTERCULTURALIDAD, CIENCIA, SABERES Y CONOCIMIENTOS.</t>
  </si>
  <si>
    <t>CONTRATACIÓN DE 9 PROFESIONALES PARA LA ELABORACIÓN DE LOS MÓDULOS 2 Y 3 DE CAPACITACIÓN DOCENTE SOBRE: LINGÜÍSTICA GENERAL, LINGÜÍSTICA Y METODOLOGÍA KICHWA.</t>
  </si>
  <si>
    <t>NÚMERO DE MÓDULOS 2 Y 3 ELABORDO PARA LA CAPACITACIÓN DOCENTE SOBRE: LINGÜÍSTICA GENERAL, LINGÜÍSTICA Y METODOLOGÍA KICHWA.</t>
  </si>
  <si>
    <t>DESARROLLO DE LA CAPACITACIÓN SOBRE: LINGÜÍSTICA GENERAL, LINGÜÍSTICA Y METODOLOGÍA KICHWA, A TRAVÉS DE LA PLATAFORMA ME CAPACITO; TOTAL DE BENEFICIARIOS: 1080, ENTRE ESTOS 632 DOCENTES.</t>
  </si>
  <si>
    <t>NÚMERO DOCENTES CAPACITADOS SOBRE: LINGÜÍSTICA GENERAL, LINGÜÍSTICA Y METODOLOGÍA KICHWA.</t>
  </si>
  <si>
    <t>TEXTOS DIAGRAMADO E ILUSTRADO “APRENDAMOS LAS LETRAS JUGANDO".</t>
  </si>
  <si>
    <t>DIAGRAMACIÓN E ILUSTRACIÓN DE TEXTOS, TEXTOS DE LITERATURA INFANTIL .</t>
  </si>
  <si>
    <t>DIAGRAMACIÓN E ILUSTRACIÓN DE TEXTOS, DICCIONARIOS ILUSTRADOS; CON ENFOQUE INTERCULTURAL BILINGÜE</t>
  </si>
  <si>
    <t>LOGRO TEXTOS DIAGRAMADO E ILUSTRADO TEXTOS DE GUÍAS EIFC</t>
  </si>
  <si>
    <t>DIAGRAMACIÓN E ILUSTRACIÓN DE TEXTOS, MÓDULOS DE CAPACITACIÓN DOCENTE; CON ENFOQUE INTERCULTURAL BILINGÜE</t>
  </si>
  <si>
    <t>DIAGRAMACIÓN E ILUSTRACIÓN DE TEXTOS, TEXTO DE LINGÜÍSTICA CHA´PALAA, LISTOS PARA IMPRESIÓN; CON ENFOQUE INTERCULTURAL BILINGÜE</t>
  </si>
  <si>
    <t xml:space="preserve"> LA PROPUESTA DE IMPLEMENTACIÓN CURRICULAR DEL EIFC EN LAS 7 CECIBS A NIVEL NACIONAL.</t>
  </si>
  <si>
    <t>ELABORACIÓN DE GUÍAS PARA EL DOCENTE DE LAS UNIDADES DEL 1 AL 8 EIFC DE LA NACIONALIDAD KICHWA.</t>
  </si>
  <si>
    <t>ELABORACIÓN TEXTOS DE EDUCATIVOS PARA ESTUDIANTES DE LAS UNIDADES 16 AL 21 EN LAS 14 LENGUAS.</t>
  </si>
  <si>
    <t>LA ELABORACIÓN DEL SEGUNDO MÓDULO DE CAPACITACIÓN ETNOEDUCATIVA PARA DOCENTES DE EDUCACIÓN BÁSICA ELEMENTAL.</t>
  </si>
  <si>
    <t>PRODUCCIÓN DEL VIDEO DE ETNOEDUCACIÓN “HISTORIA DE LA ETNOEDUCACIÓN”.</t>
  </si>
  <si>
    <t>ELABORACIÓN DE CONTENIDOS DE LAS CÁTEDRAS SOBRE INTERCULTURALIDAD, CIENCIA, SABERES Y CONOCIMIENTOS.</t>
  </si>
  <si>
    <t>ELABORACIÓN DE LOS MÓDULOS 2 Y 3 DE CAPACITACIÓN DOCENTE SOBRE: LINGÜÍSTICA GENERAL, LINGÜÍSTICA Y METODOLOGÍA KICHWA.</t>
  </si>
  <si>
    <t xml:space="preserve"> CAPACITACIÓN SOBRE: LINGÜÍSTICA GENERAL, LINGÜÍSTICA Y METODOLOGÍA KICHWA A LOS  632 DOCENTES.</t>
  </si>
  <si>
    <t>Grupo 51. egresos en personal</t>
  </si>
  <si>
    <t>Grupo 53 Bienes de Servicios de Consumo</t>
  </si>
  <si>
    <t>Grupo 57 Otros Egresos Corrientes</t>
  </si>
  <si>
    <t>Grupo 84 Egresos de Capital</t>
  </si>
  <si>
    <t>% CUMPLIMIENTO DE LA GESTION</t>
  </si>
  <si>
    <t>Total</t>
  </si>
  <si>
    <t>PROGRAMA Y/O PROYECTO</t>
  </si>
  <si>
    <t>Ínfima Cuantía</t>
  </si>
  <si>
    <t>Subasta Inversa Electrónica</t>
  </si>
  <si>
    <t>Consultoria</t>
  </si>
  <si>
    <t>Regimen Especial</t>
  </si>
  <si>
    <t>Catálogo Electrónico</t>
  </si>
  <si>
    <t>Menor Cuantía</t>
  </si>
  <si>
    <t>Cotización</t>
  </si>
  <si>
    <t>Lictación Seguros Institucionales</t>
  </si>
  <si>
    <t>https://www.educacionbilingue.gob.ec/wp-content/uploads/2023/12/Informe-rendicion-de-cuentas-2019-min.pdf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</si>
</sst>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0.00;[Red]#,##0.00"/>
  </numFmts>
  <fonts count="34">
    <font>
      <sz val="11"/>
      <color theme="1"/>
      <name val="Calibri"/>
      <charset val="134"/>
      <scheme val="minor"/>
    </font>
    <font>
      <sz val="11"/>
      <color theme="1"/>
      <name val="Calibri"/>
      <family val="2"/>
      <scheme val="minor"/>
    </font>
    <font>
      <u/>
      <sz val="11"/>
      <color rgb="FF0000FF"/>
      <name val="Calibri"/>
      <scheme val="minor"/>
    </font>
    <font>
      <u/>
      <sz val="8"/>
      <color rgb="FF0000FF"/>
      <name val="Calibri"/>
      <family val="2"/>
      <scheme val="minor"/>
    </font>
    <font>
      <sz val="8"/>
      <color theme="1"/>
      <name val="Calibri"/>
      <family val="2"/>
      <scheme val="minor"/>
    </font>
    <font>
      <sz val="6"/>
      <color theme="1"/>
      <name val="Calibri"/>
      <family val="2"/>
      <scheme val="minor"/>
    </font>
    <font>
      <b/>
      <sz val="5"/>
      <color rgb="FF808080"/>
      <name val="Calibri"/>
      <family val="2"/>
      <scheme val="minor"/>
    </font>
    <font>
      <sz val="5"/>
      <color rgb="FF808080"/>
      <name val="Calibri"/>
      <family val="2"/>
      <scheme val="minor"/>
    </font>
    <font>
      <sz val="11"/>
      <color rgb="FFFF0000"/>
      <name val="Calibri"/>
      <family val="2"/>
      <scheme val="minor"/>
    </font>
    <font>
      <b/>
      <sz val="11"/>
      <color theme="1"/>
      <name val="Calibri"/>
      <family val="2"/>
      <scheme val="minor"/>
    </font>
    <font>
      <sz val="5"/>
      <color theme="1"/>
      <name val="Calibri"/>
      <family val="2"/>
      <scheme val="minor"/>
    </font>
    <font>
      <sz val="7"/>
      <color rgb="FFFFFFFF"/>
      <name val="Calibri"/>
      <family val="2"/>
      <scheme val="minor"/>
    </font>
    <font>
      <sz val="5"/>
      <color rgb="FFFFFFFF"/>
      <name val="Calibri"/>
      <family val="2"/>
      <scheme val="minor"/>
    </font>
    <font>
      <sz val="6"/>
      <color rgb="FF808080"/>
      <name val="Calibri"/>
      <family val="2"/>
      <scheme val="minor"/>
    </font>
    <font>
      <sz val="7"/>
      <color theme="1"/>
      <name val="Calibri"/>
      <family val="2"/>
      <scheme val="minor"/>
    </font>
    <font>
      <sz val="9"/>
      <color rgb="FF000000"/>
      <name val="Calibri"/>
      <family val="2"/>
      <scheme val="minor"/>
    </font>
    <font>
      <b/>
      <sz val="10"/>
      <color rgb="FFFFFFFF"/>
      <name val="Calibri"/>
      <family val="2"/>
      <scheme val="minor"/>
    </font>
    <font>
      <sz val="7"/>
      <color rgb="FF000000"/>
      <name val="Calibri"/>
      <family val="2"/>
      <scheme val="minor"/>
    </font>
    <font>
      <sz val="7"/>
      <color rgb="FF808080"/>
      <name val="Calibri"/>
      <family val="2"/>
      <scheme val="minor"/>
    </font>
    <font>
      <sz val="7"/>
      <color rgb="FFC00000"/>
      <name val="Calibri"/>
      <family val="2"/>
      <scheme val="minor"/>
    </font>
    <font>
      <b/>
      <sz val="8"/>
      <color theme="1"/>
      <name val="Calibri"/>
      <family val="2"/>
      <scheme val="minor"/>
    </font>
    <font>
      <sz val="8"/>
      <color rgb="FFFFFFFF"/>
      <name val="Calibri"/>
      <family val="2"/>
      <scheme val="minor"/>
    </font>
    <font>
      <sz val="6"/>
      <color rgb="FFFFFFFF"/>
      <name val="Calibri"/>
      <family val="2"/>
      <scheme val="minor"/>
    </font>
    <font>
      <b/>
      <sz val="8"/>
      <color rgb="FF808080"/>
      <name val="Calibri"/>
      <family val="2"/>
      <scheme val="minor"/>
    </font>
    <font>
      <sz val="8"/>
      <color rgb="FF808080"/>
      <name val="Calibri"/>
      <family val="2"/>
      <scheme val="minor"/>
    </font>
    <font>
      <sz val="6"/>
      <color rgb="FF000000"/>
      <name val="Calibri"/>
      <family val="2"/>
      <scheme val="minor"/>
    </font>
    <font>
      <sz val="5"/>
      <color rgb="FF000000"/>
      <name val="Calibri"/>
      <family val="2"/>
      <scheme val="minor"/>
    </font>
    <font>
      <sz val="8"/>
      <color rgb="FF000000"/>
      <name val="Calibri"/>
      <family val="2"/>
      <scheme val="minor"/>
    </font>
    <font>
      <b/>
      <sz val="6"/>
      <color rgb="FF808080"/>
      <name val="Calibri"/>
      <family val="2"/>
      <scheme val="minor"/>
    </font>
    <font>
      <sz val="6.5"/>
      <color rgb="FF000000"/>
      <name val="Calibri"/>
      <family val="2"/>
      <scheme val="minor"/>
    </font>
    <font>
      <b/>
      <sz val="7"/>
      <color rgb="FF808080"/>
      <name val="Calibri"/>
      <family val="2"/>
      <scheme val="minor"/>
    </font>
    <font>
      <b/>
      <sz val="7"/>
      <color theme="1"/>
      <name val="Calibri"/>
      <family val="2"/>
      <scheme val="minor"/>
    </font>
    <font>
      <u/>
      <sz val="6"/>
      <color rgb="FF0000FF"/>
      <name val="Calibri"/>
      <family val="2"/>
      <scheme val="minor"/>
    </font>
    <font>
      <u/>
      <sz val="7"/>
      <color rgb="FF0000FF"/>
      <name val="Calibri"/>
      <family val="2"/>
      <scheme val="minor"/>
    </font>
  </fonts>
  <fills count="7">
    <fill>
      <patternFill patternType="none"/>
    </fill>
    <fill>
      <patternFill patternType="gray125"/>
    </fill>
    <fill>
      <patternFill patternType="solid">
        <fgColor rgb="FF5B9BD5"/>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D2D2D2"/>
      </left>
      <right style="thin">
        <color rgb="FFD2D2D2"/>
      </right>
      <top/>
      <bottom style="thin">
        <color rgb="FFD2D2D2"/>
      </bottom>
      <diagonal/>
    </border>
  </borders>
  <cellStyleXfs count="2">
    <xf numFmtId="0" fontId="0" fillId="0" borderId="0"/>
    <xf numFmtId="0" fontId="2" fillId="0" borderId="0" applyNumberFormat="0" applyFill="0" applyBorder="0" applyAlignment="0" applyProtection="0">
      <alignment vertical="center"/>
    </xf>
  </cellStyleXfs>
  <cellXfs count="150">
    <xf numFmtId="0" fontId="0" fillId="0" borderId="0" xfId="0"/>
    <xf numFmtId="0" fontId="3" fillId="0" borderId="2" xfId="1" applyFont="1" applyBorder="1" applyAlignment="1">
      <alignment vertical="center" wrapText="1"/>
    </xf>
    <xf numFmtId="0" fontId="4" fillId="5" borderId="2" xfId="0" applyFont="1" applyFill="1" applyBorder="1"/>
    <xf numFmtId="0" fontId="1" fillId="0" borderId="0" xfId="0" applyFont="1"/>
    <xf numFmtId="0" fontId="11"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165" fontId="14" fillId="0" borderId="2" xfId="0" applyNumberFormat="1" applyFont="1" applyBorder="1"/>
    <xf numFmtId="10" fontId="14" fillId="0" borderId="2" xfId="0" applyNumberFormat="1" applyFont="1" applyBorder="1"/>
    <xf numFmtId="0" fontId="15" fillId="0" borderId="0" xfId="0" applyFont="1" applyAlignment="1">
      <alignment vertical="center"/>
    </xf>
    <xf numFmtId="0" fontId="17" fillId="0" borderId="2" xfId="0" applyFont="1" applyBorder="1" applyAlignment="1">
      <alignment vertical="center" wrapText="1"/>
    </xf>
    <xf numFmtId="0" fontId="4" fillId="0" borderId="0" xfId="0" applyFont="1" applyAlignment="1">
      <alignment horizontal="left" vertical="center" indent="1"/>
    </xf>
    <xf numFmtId="0" fontId="20" fillId="0" borderId="0" xfId="0" applyFont="1" applyAlignment="1">
      <alignment horizontal="left" vertical="center" indent="1"/>
    </xf>
    <xf numFmtId="0" fontId="21" fillId="2"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0" xfId="0" applyFont="1" applyFill="1" applyAlignment="1">
      <alignment horizontal="left" vertical="center" wrapText="1"/>
    </xf>
    <xf numFmtId="0" fontId="22" fillId="2" borderId="2" xfId="0" applyFont="1" applyFill="1" applyBorder="1" applyAlignment="1">
      <alignment vertical="center" wrapText="1"/>
    </xf>
    <xf numFmtId="164" fontId="23" fillId="0" borderId="2" xfId="0" applyNumberFormat="1" applyFont="1" applyBorder="1" applyAlignment="1">
      <alignment horizontal="center" vertical="center" wrapText="1"/>
    </xf>
    <xf numFmtId="164" fontId="24" fillId="0" borderId="2" xfId="0" applyNumberFormat="1" applyFont="1" applyBorder="1" applyAlignment="1">
      <alignment horizontal="center" vertical="center" wrapText="1"/>
    </xf>
    <xf numFmtId="0" fontId="7" fillId="0" borderId="2" xfId="0" applyFont="1" applyBorder="1" applyAlignment="1">
      <alignment horizontal="right" vertical="center" wrapText="1"/>
    </xf>
    <xf numFmtId="0" fontId="7" fillId="0" borderId="2"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right" vertical="center" wrapText="1"/>
    </xf>
    <xf numFmtId="0" fontId="25" fillId="0" borderId="0" xfId="0" applyFont="1" applyAlignment="1">
      <alignment horizontal="lef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 fillId="0" borderId="0" xfId="0" applyFont="1" applyAlignment="1">
      <alignment horizontal="center"/>
    </xf>
    <xf numFmtId="0" fontId="5" fillId="0" borderId="2" xfId="0" applyFont="1" applyBorder="1"/>
    <xf numFmtId="0" fontId="11" fillId="2" borderId="2" xfId="0" applyFont="1" applyFill="1" applyBorder="1" applyAlignment="1">
      <alignment vertical="center" wrapText="1"/>
    </xf>
    <xf numFmtId="0" fontId="26"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vertical="center"/>
    </xf>
    <xf numFmtId="0" fontId="7" fillId="0" borderId="0" xfId="0" applyFont="1" applyAlignment="1">
      <alignment horizontal="center" vertical="center" wrapText="1"/>
    </xf>
    <xf numFmtId="9" fontId="1" fillId="0" borderId="2" xfId="0" applyNumberFormat="1" applyFont="1" applyBorder="1"/>
    <xf numFmtId="0" fontId="1" fillId="0" borderId="2" xfId="0" applyFont="1" applyBorder="1"/>
    <xf numFmtId="10" fontId="17" fillId="0" borderId="2" xfId="0" applyNumberFormat="1" applyFont="1" applyBorder="1" applyAlignment="1">
      <alignment horizontal="center" vertical="center" wrapText="1"/>
    </xf>
    <xf numFmtId="0" fontId="28" fillId="5" borderId="2" xfId="0" applyFont="1" applyFill="1" applyBorder="1" applyAlignment="1">
      <alignment horizontal="left" vertical="center" wrapText="1"/>
    </xf>
    <xf numFmtId="0" fontId="25" fillId="0" borderId="0" xfId="0" applyFont="1" applyAlignment="1">
      <alignment horizontal="left" vertical="center" indent="1"/>
    </xf>
    <xf numFmtId="0" fontId="8" fillId="0" borderId="0" xfId="0" applyFont="1"/>
    <xf numFmtId="0" fontId="29" fillId="0" borderId="0" xfId="0" applyFont="1" applyAlignment="1">
      <alignment vertical="center"/>
    </xf>
    <xf numFmtId="0" fontId="13" fillId="0" borderId="2" xfId="0" applyFont="1" applyBorder="1" applyAlignment="1">
      <alignment vertical="center" wrapText="1"/>
    </xf>
    <xf numFmtId="0" fontId="22" fillId="4" borderId="0" xfId="0" applyFont="1" applyFill="1" applyAlignment="1">
      <alignment horizontal="center" vertical="center" wrapText="1"/>
    </xf>
    <xf numFmtId="0" fontId="11" fillId="2" borderId="13" xfId="0" applyFont="1" applyFill="1" applyBorder="1" applyAlignment="1">
      <alignment horizontal="center" vertical="center" wrapText="1"/>
    </xf>
    <xf numFmtId="10" fontId="31" fillId="0" borderId="2" xfId="0" applyNumberFormat="1" applyFont="1" applyBorder="1" applyAlignment="1">
      <alignment horizontal="center"/>
    </xf>
    <xf numFmtId="165" fontId="13" fillId="0" borderId="2" xfId="0" applyNumberFormat="1" applyFont="1" applyBorder="1" applyAlignment="1">
      <alignment vertical="center" wrapText="1"/>
    </xf>
    <xf numFmtId="0" fontId="18" fillId="0" borderId="2" xfId="0" applyFont="1" applyBorder="1" applyAlignment="1">
      <alignment horizontal="center" vertical="center" wrapText="1"/>
    </xf>
    <xf numFmtId="0" fontId="28" fillId="5" borderId="2" xfId="0" applyFont="1" applyFill="1" applyBorder="1" applyAlignment="1">
      <alignment horizontal="center" vertical="center" wrapText="1"/>
    </xf>
    <xf numFmtId="0" fontId="13" fillId="5" borderId="2" xfId="0" applyFont="1" applyFill="1" applyBorder="1" applyAlignment="1">
      <alignment horizontal="left" vertical="center" wrapText="1"/>
    </xf>
    <xf numFmtId="9" fontId="28" fillId="5" borderId="2" xfId="0" applyNumberFormat="1" applyFont="1" applyFill="1" applyBorder="1" applyAlignment="1">
      <alignment horizontal="center" vertical="center" wrapText="1"/>
    </xf>
    <xf numFmtId="0" fontId="28" fillId="5" borderId="2" xfId="0" applyFont="1" applyFill="1" applyBorder="1" applyAlignment="1">
      <alignment vertical="center" wrapText="1"/>
    </xf>
    <xf numFmtId="0" fontId="28" fillId="5" borderId="2" xfId="0" applyFont="1" applyFill="1" applyBorder="1" applyAlignment="1">
      <alignment horizontal="justify" vertical="center" wrapText="1"/>
    </xf>
    <xf numFmtId="0" fontId="32" fillId="0" borderId="6" xfId="1" applyFont="1" applyBorder="1" applyAlignment="1">
      <alignment horizontal="left" vertical="center" wrapText="1"/>
    </xf>
    <xf numFmtId="0" fontId="13" fillId="0" borderId="7" xfId="0" applyFont="1" applyBorder="1" applyAlignment="1">
      <alignment horizontal="left" vertical="center" wrapText="1"/>
    </xf>
    <xf numFmtId="0" fontId="28" fillId="5" borderId="2"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2" fillId="4" borderId="0" xfId="0" applyFont="1" applyFill="1" applyAlignment="1">
      <alignment horizontal="center" vertical="center" wrapText="1"/>
    </xf>
    <xf numFmtId="0" fontId="11" fillId="2" borderId="13" xfId="0" applyFont="1" applyFill="1" applyBorder="1" applyAlignment="1">
      <alignment horizontal="center" vertical="center" wrapText="1"/>
    </xf>
    <xf numFmtId="0" fontId="13" fillId="0" borderId="2" xfId="0" applyFont="1" applyBorder="1" applyAlignment="1">
      <alignment horizontal="center" vertical="center" wrapText="1"/>
    </xf>
    <xf numFmtId="0" fontId="1" fillId="0" borderId="2" xfId="0" applyFont="1" applyBorder="1" applyAlignment="1">
      <alignment horizontal="center"/>
    </xf>
    <xf numFmtId="0" fontId="13" fillId="0" borderId="0" xfId="0" applyFont="1" applyAlignment="1">
      <alignment horizontal="center" vertical="center" wrapText="1"/>
    </xf>
    <xf numFmtId="0" fontId="1" fillId="0" borderId="0" xfId="0" applyFont="1" applyAlignment="1">
      <alignment horizontal="center"/>
    </xf>
    <xf numFmtId="0" fontId="28" fillId="0" borderId="2" xfId="0" applyFont="1" applyBorder="1" applyAlignment="1">
      <alignment horizontal="left" vertical="center" wrapText="1"/>
    </xf>
    <xf numFmtId="165" fontId="13" fillId="0" borderId="6" xfId="0"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1" fillId="2" borderId="2" xfId="0" applyFont="1" applyFill="1" applyBorder="1" applyAlignment="1">
      <alignment horizontal="center" vertical="center" wrapText="1"/>
    </xf>
    <xf numFmtId="165" fontId="30" fillId="0" borderId="2"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1" fillId="0" borderId="2" xfId="0" applyFont="1" applyBorder="1" applyAlignment="1">
      <alignment horizontal="center"/>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8" xfId="0" applyFont="1" applyFill="1" applyBorder="1" applyAlignment="1">
      <alignment horizontal="left" vertical="center" wrapText="1"/>
    </xf>
    <xf numFmtId="0" fontId="13" fillId="0" borderId="2" xfId="0" applyFont="1" applyBorder="1" applyAlignment="1">
      <alignment horizontal="left" vertical="center" wrapText="1"/>
    </xf>
    <xf numFmtId="0" fontId="7"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8" fillId="5" borderId="6" xfId="0" applyFont="1" applyFill="1" applyBorder="1" applyAlignment="1">
      <alignment horizontal="left" vertical="center" wrapText="1"/>
    </xf>
    <xf numFmtId="0" fontId="28" fillId="5" borderId="7" xfId="0" applyFont="1" applyFill="1" applyBorder="1" applyAlignment="1">
      <alignment horizontal="left" vertical="center" wrapText="1"/>
    </xf>
    <xf numFmtId="0" fontId="28" fillId="5" borderId="8" xfId="0" applyFont="1" applyFill="1" applyBorder="1" applyAlignment="1">
      <alignment horizontal="left" vertical="center" wrapText="1"/>
    </xf>
    <xf numFmtId="0" fontId="25" fillId="0" borderId="2" xfId="0" applyFont="1" applyBorder="1" applyAlignment="1">
      <alignment horizontal="left" vertical="center" wrapText="1"/>
    </xf>
    <xf numFmtId="0" fontId="3" fillId="0" borderId="2" xfId="1" applyFont="1" applyBorder="1" applyAlignment="1">
      <alignment horizontal="left"/>
    </xf>
    <xf numFmtId="0" fontId="4" fillId="0" borderId="2" xfId="0" applyFont="1" applyBorder="1" applyAlignment="1">
      <alignment horizontal="left"/>
    </xf>
    <xf numFmtId="0" fontId="18" fillId="0" borderId="2" xfId="0" applyFont="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4" fillId="0" borderId="2" xfId="0" applyFont="1" applyBorder="1" applyAlignment="1">
      <alignment horizontal="center"/>
    </xf>
    <xf numFmtId="0" fontId="17" fillId="0" borderId="2"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5" fillId="0" borderId="2" xfId="0" applyFont="1" applyBorder="1" applyAlignment="1">
      <alignment horizontal="center" vertical="center"/>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14" fontId="6" fillId="5" borderId="3"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25" fillId="4" borderId="2" xfId="0" applyFont="1" applyFill="1" applyBorder="1" applyAlignment="1">
      <alignment horizontal="left" vertical="center" wrapText="1"/>
    </xf>
    <xf numFmtId="0" fontId="5" fillId="0" borderId="2"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21" fillId="2" borderId="2"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14" fontId="19"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8" fillId="3" borderId="2" xfId="0" applyFont="1" applyFill="1" applyBorder="1" applyAlignment="1">
      <alignment horizontal="left"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0" xfId="0" applyFont="1" applyFill="1" applyAlignment="1">
      <alignment horizontal="center" vertical="center" wrapText="1"/>
    </xf>
    <xf numFmtId="164" fontId="6" fillId="0" borderId="5"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27" fillId="0" borderId="15" xfId="0" applyFont="1" applyBorder="1" applyAlignment="1">
      <alignment horizontal="left" vertical="top"/>
    </xf>
    <xf numFmtId="0" fontId="9" fillId="0" borderId="0" xfId="0" applyFont="1" applyAlignment="1">
      <alignment horizontal="center" vertical="center"/>
    </xf>
    <xf numFmtId="0" fontId="18" fillId="0" borderId="2" xfId="0" quotePrefix="1" applyFont="1" applyBorder="1" applyAlignment="1">
      <alignment horizontal="center" vertical="center" wrapText="1"/>
    </xf>
    <xf numFmtId="0" fontId="33" fillId="0" borderId="2" xfId="1" applyFont="1" applyBorder="1" applyAlignment="1">
      <alignment horizontal="center" vertical="center" wrapText="1"/>
    </xf>
    <xf numFmtId="0" fontId="4" fillId="6"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0" fillId="0" borderId="2"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estiondocumental.gob.ec/index_frames.php" TargetMode="External"/><Relationship Id="rId13" Type="http://schemas.openxmlformats.org/officeDocument/2006/relationships/hyperlink" Target="https://www.gestiondocumental.gob.ec/index_frames.php" TargetMode="External"/><Relationship Id="rId18" Type="http://schemas.openxmlformats.org/officeDocument/2006/relationships/hyperlink" Target="https://www.educacionbilingue.gob.ec/wp-content/uploads/2023/12/Informe-rendicion-de-cuentas-2019-min.pdf" TargetMode="External"/><Relationship Id="rId26" Type="http://schemas.openxmlformats.org/officeDocument/2006/relationships/hyperlink" Target="https://www.educacionbilingue.gob.ec/wp-content/uploads/2023/12/Informe-rendicion-de-cuentas-2019-min.pdf" TargetMode="External"/><Relationship Id="rId3" Type="http://schemas.openxmlformats.org/officeDocument/2006/relationships/hyperlink" Target="https://educacion.gob.ec/datos-abiertos" TargetMode="External"/><Relationship Id="rId21" Type="http://schemas.openxmlformats.org/officeDocument/2006/relationships/hyperlink" Target="https://www.educacionbilingue.gob.ec/wp-content/uploads/2023/12/Informe-rendicion-de-cuentas-2019-min.pdf" TargetMode="External"/><Relationship Id="rId7" Type="http://schemas.openxmlformats.org/officeDocument/2006/relationships/hyperlink" Target="https://www.gestiondocumental.gob.ec/index_frames.php" TargetMode="External"/><Relationship Id="rId12" Type="http://schemas.openxmlformats.org/officeDocument/2006/relationships/hyperlink" Target="https://www.gestiondocumental.gob.ec/index_frames.php" TargetMode="External"/><Relationship Id="rId17" Type="http://schemas.openxmlformats.org/officeDocument/2006/relationships/hyperlink" Target="http://app.senplades.gob.ec/seguieva-web" TargetMode="External"/><Relationship Id="rId25" Type="http://schemas.openxmlformats.org/officeDocument/2006/relationships/hyperlink" Target="https://www.educacionbilingue.gob.ec/wp-content/uploads/2023/12/Informe-rendicion-de-cuentas-2019-min.pdf" TargetMode="External"/><Relationship Id="rId33" Type="http://schemas.openxmlformats.org/officeDocument/2006/relationships/printerSettings" Target="../printerSettings/printerSettings1.bin"/><Relationship Id="rId2" Type="http://schemas.openxmlformats.org/officeDocument/2006/relationships/hyperlink" Target="https://www.educacionbilingue.gob.ec/" TargetMode="External"/><Relationship Id="rId16" Type="http://schemas.openxmlformats.org/officeDocument/2006/relationships/hyperlink" Target="http://app.senplades.gob.ec/seguieva-web" TargetMode="External"/><Relationship Id="rId20" Type="http://schemas.openxmlformats.org/officeDocument/2006/relationships/hyperlink" Target="https://www.educacionbilingue.gob.ec/wp-content/uploads/2023/12/Informe-rendicion-de-cuentas-2019-min.pdf" TargetMode="External"/><Relationship Id="rId29" Type="http://schemas.openxmlformats.org/officeDocument/2006/relationships/hyperlink" Target="https://www.educacionbilingue.gob.ec/wp-content/uploads/2023/12/Informe-rendicion-de-cuentas-2019-min.pdf" TargetMode="External"/><Relationship Id="rId1" Type="http://schemas.openxmlformats.org/officeDocument/2006/relationships/hyperlink" Target="mailto:romulo.antun@educacion.gob.ec" TargetMode="External"/><Relationship Id="rId6" Type="http://schemas.openxmlformats.org/officeDocument/2006/relationships/hyperlink" Target="https://www.gestiondocumental.gob.ec/index_frames.php" TargetMode="External"/><Relationship Id="rId11" Type="http://schemas.openxmlformats.org/officeDocument/2006/relationships/hyperlink" Target="https://www.gestiondocumental.gob.ec/index_frames.php" TargetMode="External"/><Relationship Id="rId24" Type="http://schemas.openxmlformats.org/officeDocument/2006/relationships/hyperlink" Target="https://www.educacionbilingue.gob.ec/wp-content/uploads/2023/12/Informe-rendicion-de-cuentas-2019-min.pdf" TargetMode="External"/><Relationship Id="rId32" Type="http://schemas.openxmlformats.org/officeDocument/2006/relationships/hyperlink" Target="https://www.educacionbilingue.gob.ec/wp-content/uploads/2023/12/Informe-rendicion-de-cuentas-2019-min.pdf" TargetMode="External"/><Relationship Id="rId5" Type="http://schemas.openxmlformats.org/officeDocument/2006/relationships/hyperlink" Target="https://www.gestiondocumental.gob.ec/index_frames.php" TargetMode="External"/><Relationship Id="rId15" Type="http://schemas.openxmlformats.org/officeDocument/2006/relationships/hyperlink" Target="https://www.gestiondocumental.gob.ec/index_frames.php" TargetMode="External"/><Relationship Id="rId23" Type="http://schemas.openxmlformats.org/officeDocument/2006/relationships/hyperlink" Target="https://www.educacionbilingue.gob.ec/wp-content/uploads/2023/12/Informe-rendicion-de-cuentas-2019-min.pdf" TargetMode="External"/><Relationship Id="rId28" Type="http://schemas.openxmlformats.org/officeDocument/2006/relationships/hyperlink" Target="https://www.educacionbilingue.gob.ec/wp-content/uploads/2023/12/Informe-rendicion-de-cuentas-2019-min.pdf" TargetMode="External"/><Relationship Id="rId10" Type="http://schemas.openxmlformats.org/officeDocument/2006/relationships/hyperlink" Target="https://www.gestiondocumental.gob.ec/index_frames.php" TargetMode="External"/><Relationship Id="rId19" Type="http://schemas.openxmlformats.org/officeDocument/2006/relationships/hyperlink" Target="https://www.educacionbilingue.gob.ec/wp-content/uploads/2023/12/Informe-rendicion-de-cuentas-2019-min.pdf" TargetMode="External"/><Relationship Id="rId31" Type="http://schemas.openxmlformats.org/officeDocument/2006/relationships/hyperlink" Target="https://www.educacionbilingue.gob.ec/wp-content/uploads/2023/12/Informe-rendicion-de-cuentas-2019-min.pdf" TargetMode="External"/><Relationship Id="rId4" Type="http://schemas.openxmlformats.org/officeDocument/2006/relationships/hyperlink" Target="https://www.gestiondocumental.gob.ec/index_frames.php" TargetMode="External"/><Relationship Id="rId9" Type="http://schemas.openxmlformats.org/officeDocument/2006/relationships/hyperlink" Target="https://www.gestiondocumental.gob.ec/index_frames.php" TargetMode="External"/><Relationship Id="rId14" Type="http://schemas.openxmlformats.org/officeDocument/2006/relationships/hyperlink" Target="https://www.gestiondocumental.gob.ec/index_frames.php" TargetMode="External"/><Relationship Id="rId22" Type="http://schemas.openxmlformats.org/officeDocument/2006/relationships/hyperlink" Target="https://www.educacionbilingue.gob.ec/wp-content/uploads/2023/12/Informe-rendicion-de-cuentas-2019-min.pdf" TargetMode="External"/><Relationship Id="rId27" Type="http://schemas.openxmlformats.org/officeDocument/2006/relationships/hyperlink" Target="https://www.educacionbilingue.gob.ec/wp-content/uploads/2023/12/Informe-rendicion-de-cuentas-2019-min.pdf" TargetMode="External"/><Relationship Id="rId30" Type="http://schemas.openxmlformats.org/officeDocument/2006/relationships/hyperlink" Target="https://www.educacionbilingue.gob.ec/wp-content/uploads/2023/12/Informe-rendicion-de-cuentas-2019-mi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94"/>
  <sheetViews>
    <sheetView tabSelected="1" view="pageBreakPreview" zoomScale="140" zoomScaleNormal="100" zoomScaleSheetLayoutView="140" zoomScalePageLayoutView="50" workbookViewId="0">
      <pane ySplit="4" topLeftCell="A53" activePane="bottomLeft" state="frozen"/>
      <selection pane="bottomLeft" activeCell="D58" sqref="D58:F58"/>
    </sheetView>
  </sheetViews>
  <sheetFormatPr baseColWidth="10" defaultColWidth="11.42578125" defaultRowHeight="15"/>
  <cols>
    <col min="1" max="1" width="20" style="3" customWidth="1"/>
    <col min="2" max="3" width="11.42578125" style="3"/>
    <col min="4" max="4" width="15.5703125" style="3" customWidth="1"/>
    <col min="5" max="8" width="9.28515625" style="3" customWidth="1"/>
    <col min="9" max="9" width="12.140625" style="3" customWidth="1"/>
    <col min="10" max="10" width="8.28515625" style="3" customWidth="1"/>
    <col min="11" max="11" width="9.28515625" style="3" customWidth="1"/>
    <col min="12" max="12" width="10.42578125" style="3" customWidth="1"/>
    <col min="13" max="13" width="28.5703125" style="3" customWidth="1"/>
    <col min="14" max="16384" width="11.42578125" style="3"/>
  </cols>
  <sheetData>
    <row r="1" spans="1:13">
      <c r="A1" s="144" t="s">
        <v>0</v>
      </c>
      <c r="B1" s="144"/>
      <c r="C1" s="144"/>
      <c r="D1" s="144"/>
      <c r="E1" s="144"/>
      <c r="F1" s="144"/>
      <c r="G1" s="144"/>
      <c r="H1" s="144"/>
      <c r="I1" s="144"/>
      <c r="J1" s="144"/>
      <c r="K1" s="144"/>
      <c r="L1" s="144"/>
      <c r="M1" s="144"/>
    </row>
    <row r="2" spans="1:13">
      <c r="A2" s="144" t="s">
        <v>1</v>
      </c>
      <c r="B2" s="144"/>
      <c r="C2" s="144"/>
      <c r="D2" s="144"/>
      <c r="E2" s="144"/>
      <c r="F2" s="144"/>
      <c r="G2" s="144"/>
      <c r="H2" s="144"/>
      <c r="I2" s="144"/>
      <c r="J2" s="144"/>
      <c r="K2" s="144"/>
      <c r="L2" s="144"/>
      <c r="M2" s="144"/>
    </row>
    <row r="3" spans="1:13">
      <c r="A3" s="8"/>
    </row>
    <row r="4" spans="1:13">
      <c r="A4" s="136" t="s">
        <v>2</v>
      </c>
      <c r="B4" s="137"/>
      <c r="C4" s="137"/>
      <c r="D4" s="137"/>
      <c r="E4" s="137"/>
      <c r="F4" s="137"/>
      <c r="G4" s="137"/>
      <c r="H4" s="137"/>
      <c r="I4" s="137"/>
      <c r="J4" s="137"/>
      <c r="K4" s="137"/>
      <c r="L4" s="137"/>
      <c r="M4" s="137"/>
    </row>
    <row r="5" spans="1:13">
      <c r="A5" s="9" t="s">
        <v>3</v>
      </c>
      <c r="B5" s="145" t="s">
        <v>189</v>
      </c>
      <c r="C5" s="89"/>
      <c r="D5" s="89"/>
      <c r="E5" s="89"/>
      <c r="F5" s="89"/>
      <c r="G5" s="89"/>
      <c r="H5" s="89"/>
      <c r="I5" s="89"/>
      <c r="J5" s="89"/>
      <c r="K5" s="89"/>
      <c r="L5" s="89"/>
      <c r="M5" s="89"/>
    </row>
    <row r="6" spans="1:13">
      <c r="A6" s="9" t="s">
        <v>4</v>
      </c>
      <c r="B6" s="89" t="s">
        <v>190</v>
      </c>
      <c r="C6" s="89"/>
      <c r="D6" s="89"/>
      <c r="E6" s="89"/>
      <c r="F6" s="89"/>
      <c r="G6" s="89"/>
      <c r="H6" s="89"/>
      <c r="I6" s="89"/>
      <c r="J6" s="89"/>
      <c r="K6" s="89"/>
      <c r="L6" s="89"/>
      <c r="M6" s="89"/>
    </row>
    <row r="7" spans="1:13" ht="18">
      <c r="A7" s="9" t="s">
        <v>5</v>
      </c>
      <c r="B7" s="89" t="s">
        <v>191</v>
      </c>
      <c r="C7" s="89"/>
      <c r="D7" s="89"/>
      <c r="E7" s="89"/>
      <c r="F7" s="89"/>
      <c r="G7" s="89"/>
      <c r="H7" s="89"/>
      <c r="I7" s="89"/>
      <c r="J7" s="89"/>
      <c r="K7" s="89"/>
      <c r="L7" s="89"/>
      <c r="M7" s="89"/>
    </row>
    <row r="8" spans="1:13">
      <c r="A8" s="9" t="s">
        <v>6</v>
      </c>
      <c r="B8" s="89" t="s">
        <v>192</v>
      </c>
      <c r="C8" s="89"/>
      <c r="D8" s="89"/>
      <c r="E8" s="89"/>
      <c r="F8" s="89"/>
      <c r="G8" s="89"/>
      <c r="H8" s="89"/>
      <c r="I8" s="89"/>
      <c r="J8" s="89"/>
      <c r="K8" s="89"/>
      <c r="L8" s="89"/>
      <c r="M8" s="89"/>
    </row>
    <row r="9" spans="1:13" ht="14.25" customHeight="1">
      <c r="A9" s="9" t="s">
        <v>7</v>
      </c>
      <c r="B9" s="131" t="s">
        <v>193</v>
      </c>
      <c r="C9" s="132"/>
      <c r="D9" s="132"/>
      <c r="E9" s="132"/>
      <c r="F9" s="132"/>
      <c r="G9" s="132"/>
      <c r="H9" s="132"/>
      <c r="I9" s="132"/>
      <c r="J9" s="132"/>
      <c r="K9" s="132"/>
      <c r="L9" s="132"/>
      <c r="M9" s="133"/>
    </row>
    <row r="10" spans="1:13">
      <c r="A10" s="9" t="s">
        <v>8</v>
      </c>
      <c r="B10" s="131" t="s">
        <v>194</v>
      </c>
      <c r="C10" s="132"/>
      <c r="D10" s="132"/>
      <c r="E10" s="132"/>
      <c r="F10" s="132"/>
      <c r="G10" s="132"/>
      <c r="H10" s="132"/>
      <c r="I10" s="132"/>
      <c r="J10" s="132"/>
      <c r="K10" s="132"/>
      <c r="L10" s="132"/>
      <c r="M10" s="133"/>
    </row>
    <row r="11" spans="1:13">
      <c r="A11" s="9" t="s">
        <v>9</v>
      </c>
      <c r="B11" s="131" t="s">
        <v>195</v>
      </c>
      <c r="C11" s="132"/>
      <c r="D11" s="132"/>
      <c r="E11" s="132"/>
      <c r="F11" s="132"/>
      <c r="G11" s="132"/>
      <c r="H11" s="132"/>
      <c r="I11" s="132"/>
      <c r="J11" s="132"/>
      <c r="K11" s="132"/>
      <c r="L11" s="132"/>
      <c r="M11" s="133"/>
    </row>
    <row r="12" spans="1:13">
      <c r="A12" s="9" t="s">
        <v>10</v>
      </c>
      <c r="B12" s="131" t="s">
        <v>196</v>
      </c>
      <c r="C12" s="132"/>
      <c r="D12" s="132"/>
      <c r="E12" s="132"/>
      <c r="F12" s="132"/>
      <c r="G12" s="132"/>
      <c r="H12" s="132"/>
      <c r="I12" s="132"/>
      <c r="J12" s="132"/>
      <c r="K12" s="132"/>
      <c r="L12" s="132"/>
      <c r="M12" s="133"/>
    </row>
    <row r="13" spans="1:13">
      <c r="A13" s="9" t="s">
        <v>11</v>
      </c>
      <c r="B13" s="89" t="s">
        <v>197</v>
      </c>
      <c r="C13" s="89"/>
      <c r="D13" s="89"/>
      <c r="E13" s="89"/>
      <c r="F13" s="89"/>
      <c r="G13" s="89"/>
      <c r="H13" s="89"/>
      <c r="I13" s="89"/>
      <c r="J13" s="89"/>
      <c r="K13" s="89"/>
      <c r="L13" s="89"/>
      <c r="M13" s="89"/>
    </row>
    <row r="14" spans="1:13">
      <c r="A14" s="9" t="s">
        <v>12</v>
      </c>
      <c r="B14" s="146" t="s">
        <v>198</v>
      </c>
      <c r="C14" s="89"/>
      <c r="D14" s="89"/>
      <c r="E14" s="89"/>
      <c r="F14" s="89"/>
      <c r="G14" s="89"/>
      <c r="H14" s="89"/>
      <c r="I14" s="89"/>
      <c r="J14" s="89"/>
      <c r="K14" s="89"/>
      <c r="L14" s="89"/>
      <c r="M14" s="89"/>
    </row>
    <row r="15" spans="1:13">
      <c r="A15" s="9" t="s">
        <v>13</v>
      </c>
      <c r="B15" s="89">
        <v>23961573</v>
      </c>
      <c r="C15" s="89"/>
      <c r="D15" s="89"/>
      <c r="E15" s="89"/>
      <c r="F15" s="89"/>
      <c r="G15" s="89"/>
      <c r="H15" s="89"/>
      <c r="I15" s="89"/>
      <c r="J15" s="89"/>
      <c r="K15" s="89"/>
      <c r="L15" s="89"/>
      <c r="M15" s="89"/>
    </row>
    <row r="16" spans="1:13">
      <c r="A16" s="9" t="s">
        <v>14</v>
      </c>
      <c r="B16" s="146" t="s">
        <v>199</v>
      </c>
      <c r="C16" s="89"/>
      <c r="D16" s="89"/>
      <c r="E16" s="89"/>
      <c r="F16" s="89"/>
      <c r="G16" s="89"/>
      <c r="H16" s="89"/>
      <c r="I16" s="89"/>
      <c r="J16" s="89"/>
      <c r="K16" s="89"/>
      <c r="L16" s="89"/>
      <c r="M16" s="89"/>
    </row>
    <row r="17" spans="1:13" ht="14.25" customHeight="1">
      <c r="A17" s="136" t="s">
        <v>15</v>
      </c>
      <c r="B17" s="137"/>
      <c r="C17" s="137"/>
      <c r="D17" s="137"/>
      <c r="E17" s="137"/>
      <c r="F17" s="137"/>
      <c r="G17" s="137"/>
      <c r="H17" s="137"/>
      <c r="I17" s="137"/>
      <c r="J17" s="137"/>
      <c r="K17" s="137"/>
      <c r="L17" s="137"/>
      <c r="M17" s="137"/>
    </row>
    <row r="18" spans="1:13" ht="18">
      <c r="A18" s="9" t="s">
        <v>16</v>
      </c>
      <c r="B18" s="131" t="s">
        <v>201</v>
      </c>
      <c r="C18" s="132"/>
      <c r="D18" s="132"/>
      <c r="E18" s="132"/>
      <c r="F18" s="132"/>
      <c r="G18" s="132"/>
      <c r="H18" s="132"/>
      <c r="I18" s="132"/>
      <c r="J18" s="132"/>
      <c r="K18" s="132"/>
      <c r="L18" s="132"/>
      <c r="M18" s="133"/>
    </row>
    <row r="19" spans="1:13" ht="18">
      <c r="A19" s="9" t="s">
        <v>17</v>
      </c>
      <c r="B19" s="89" t="s">
        <v>200</v>
      </c>
      <c r="C19" s="89"/>
      <c r="D19" s="89"/>
      <c r="E19" s="89"/>
      <c r="F19" s="89"/>
      <c r="G19" s="89"/>
      <c r="H19" s="89"/>
      <c r="I19" s="89"/>
      <c r="J19" s="89"/>
      <c r="K19" s="89"/>
      <c r="L19" s="89"/>
      <c r="M19" s="89"/>
    </row>
    <row r="20" spans="1:13" ht="14.25" customHeight="1">
      <c r="A20" s="134" t="s">
        <v>18</v>
      </c>
      <c r="B20" s="135"/>
      <c r="C20" s="135"/>
      <c r="D20" s="135"/>
      <c r="E20" s="135"/>
      <c r="F20" s="135"/>
      <c r="G20" s="135"/>
      <c r="H20" s="135"/>
      <c r="I20" s="135"/>
      <c r="J20" s="135"/>
      <c r="K20" s="135"/>
      <c r="L20" s="135"/>
      <c r="M20" s="135"/>
    </row>
    <row r="21" spans="1:13" ht="25.5" customHeight="1">
      <c r="A21" s="9" t="s">
        <v>19</v>
      </c>
      <c r="B21" s="131" t="s">
        <v>202</v>
      </c>
      <c r="C21" s="132"/>
      <c r="D21" s="132"/>
      <c r="E21" s="132"/>
      <c r="F21" s="132"/>
      <c r="G21" s="132"/>
      <c r="H21" s="132"/>
      <c r="I21" s="132"/>
      <c r="J21" s="132"/>
      <c r="K21" s="132"/>
      <c r="L21" s="132"/>
      <c r="M21" s="133"/>
    </row>
    <row r="22" spans="1:13" ht="14.25" customHeight="1">
      <c r="A22" s="9" t="s">
        <v>20</v>
      </c>
      <c r="B22" s="131" t="s">
        <v>203</v>
      </c>
      <c r="C22" s="132"/>
      <c r="D22" s="132"/>
      <c r="E22" s="132"/>
      <c r="F22" s="132"/>
      <c r="G22" s="132"/>
      <c r="H22" s="132"/>
      <c r="I22" s="132"/>
      <c r="J22" s="132"/>
      <c r="K22" s="132"/>
      <c r="L22" s="132"/>
      <c r="M22" s="133"/>
    </row>
    <row r="23" spans="1:13">
      <c r="A23" s="9" t="s">
        <v>21</v>
      </c>
      <c r="B23" s="128">
        <v>45012</v>
      </c>
      <c r="C23" s="129"/>
      <c r="D23" s="129"/>
      <c r="E23" s="129"/>
      <c r="F23" s="129"/>
      <c r="G23" s="129"/>
      <c r="H23" s="129"/>
      <c r="I23" s="129"/>
      <c r="J23" s="129"/>
      <c r="K23" s="129"/>
      <c r="L23" s="129"/>
      <c r="M23" s="129"/>
    </row>
    <row r="24" spans="1:13" ht="14.25" customHeight="1">
      <c r="A24" s="134" t="s">
        <v>22</v>
      </c>
      <c r="B24" s="135"/>
      <c r="C24" s="135"/>
      <c r="D24" s="135"/>
      <c r="E24" s="135"/>
      <c r="F24" s="135"/>
      <c r="G24" s="135"/>
      <c r="H24" s="135"/>
      <c r="I24" s="135"/>
      <c r="J24" s="135"/>
      <c r="K24" s="135"/>
      <c r="L24" s="135"/>
      <c r="M24" s="135"/>
    </row>
    <row r="25" spans="1:13" ht="18">
      <c r="A25" s="9" t="s">
        <v>19</v>
      </c>
      <c r="B25" s="89" t="s">
        <v>204</v>
      </c>
      <c r="C25" s="89"/>
      <c r="D25" s="89"/>
      <c r="E25" s="89"/>
      <c r="F25" s="89"/>
      <c r="G25" s="89"/>
      <c r="H25" s="89"/>
      <c r="I25" s="89"/>
      <c r="J25" s="89"/>
      <c r="K25" s="89"/>
      <c r="L25" s="89"/>
      <c r="M25" s="89"/>
    </row>
    <row r="26" spans="1:13">
      <c r="A26" s="9" t="s">
        <v>20</v>
      </c>
      <c r="B26" s="89" t="s">
        <v>205</v>
      </c>
      <c r="C26" s="89"/>
      <c r="D26" s="89"/>
      <c r="E26" s="89"/>
      <c r="F26" s="89"/>
      <c r="G26" s="89"/>
      <c r="H26" s="89"/>
      <c r="I26" s="89"/>
      <c r="J26" s="89"/>
      <c r="K26" s="89"/>
      <c r="L26" s="89"/>
      <c r="M26" s="89"/>
    </row>
    <row r="27" spans="1:13">
      <c r="A27" s="9" t="s">
        <v>21</v>
      </c>
      <c r="B27" s="128">
        <v>45012</v>
      </c>
      <c r="C27" s="129"/>
      <c r="D27" s="129"/>
      <c r="E27" s="129"/>
      <c r="F27" s="129"/>
      <c r="G27" s="129"/>
      <c r="H27" s="129"/>
      <c r="I27" s="129"/>
      <c r="J27" s="129"/>
      <c r="K27" s="129"/>
      <c r="L27" s="129"/>
      <c r="M27" s="129"/>
    </row>
    <row r="28" spans="1:13" ht="17.25" customHeight="1">
      <c r="A28" s="10"/>
    </row>
    <row r="29" spans="1:13" ht="14.25" customHeight="1">
      <c r="A29" s="136" t="s">
        <v>23</v>
      </c>
      <c r="B29" s="137"/>
      <c r="C29" s="137"/>
      <c r="D29" s="137"/>
      <c r="E29" s="137"/>
      <c r="F29" s="137"/>
      <c r="G29" s="137"/>
      <c r="H29" s="137"/>
      <c r="I29" s="137"/>
      <c r="J29" s="137"/>
      <c r="K29" s="137"/>
      <c r="L29" s="137"/>
      <c r="M29" s="137"/>
    </row>
    <row r="30" spans="1:13" ht="14.25" customHeight="1">
      <c r="A30" s="136" t="s">
        <v>24</v>
      </c>
      <c r="B30" s="137"/>
      <c r="C30" s="137"/>
      <c r="D30" s="137"/>
      <c r="E30" s="137"/>
      <c r="F30" s="137"/>
      <c r="G30" s="137"/>
      <c r="H30" s="137"/>
      <c r="I30" s="137"/>
      <c r="J30" s="137"/>
      <c r="K30" s="137"/>
      <c r="L30" s="137"/>
      <c r="M30" s="137"/>
    </row>
    <row r="31" spans="1:13" ht="14.25" customHeight="1">
      <c r="A31" s="9" t="s">
        <v>25</v>
      </c>
      <c r="B31" s="128">
        <v>43466</v>
      </c>
      <c r="C31" s="128"/>
      <c r="D31" s="128"/>
      <c r="E31" s="128"/>
      <c r="F31" s="128"/>
      <c r="G31" s="128"/>
      <c r="H31" s="128"/>
      <c r="I31" s="128"/>
      <c r="J31" s="128"/>
      <c r="K31" s="128"/>
      <c r="L31" s="128"/>
      <c r="M31" s="128"/>
    </row>
    <row r="32" spans="1:13" ht="14.25" customHeight="1">
      <c r="A32" s="9" t="s">
        <v>26</v>
      </c>
      <c r="B32" s="128">
        <v>43830</v>
      </c>
      <c r="C32" s="129"/>
      <c r="D32" s="129"/>
      <c r="E32" s="129"/>
      <c r="F32" s="129"/>
      <c r="G32" s="129"/>
      <c r="H32" s="129"/>
      <c r="I32" s="129"/>
      <c r="J32" s="129"/>
      <c r="K32" s="129"/>
      <c r="L32" s="129"/>
      <c r="M32" s="129"/>
    </row>
    <row r="33" spans="1:13">
      <c r="A33" s="10"/>
    </row>
    <row r="34" spans="1:13">
      <c r="A34" s="11" t="s">
        <v>27</v>
      </c>
    </row>
    <row r="35" spans="1:13" ht="14.25" customHeight="1">
      <c r="A35" s="122" t="s">
        <v>28</v>
      </c>
      <c r="B35" s="122"/>
      <c r="C35" s="122"/>
      <c r="D35" s="122"/>
      <c r="E35" s="122"/>
      <c r="F35" s="122"/>
      <c r="G35" s="122"/>
      <c r="H35" s="122"/>
      <c r="I35" s="122"/>
      <c r="J35" s="122"/>
      <c r="K35" s="122"/>
      <c r="L35" s="122"/>
      <c r="M35" s="12" t="s">
        <v>29</v>
      </c>
    </row>
    <row r="36" spans="1:13">
      <c r="A36" s="130" t="s">
        <v>206</v>
      </c>
      <c r="B36" s="130"/>
      <c r="C36" s="130"/>
      <c r="D36" s="130"/>
      <c r="E36" s="130"/>
      <c r="F36" s="130"/>
      <c r="G36" s="130"/>
      <c r="H36" s="130"/>
      <c r="I36" s="130"/>
      <c r="J36" s="130"/>
      <c r="K36" s="130"/>
      <c r="L36" s="130"/>
      <c r="M36" s="13" t="s">
        <v>208</v>
      </c>
    </row>
    <row r="37" spans="1:13">
      <c r="A37" s="130" t="s">
        <v>207</v>
      </c>
      <c r="B37" s="130"/>
      <c r="C37" s="130"/>
      <c r="D37" s="130"/>
      <c r="E37" s="130"/>
      <c r="F37" s="130"/>
      <c r="G37" s="130"/>
      <c r="H37" s="130"/>
      <c r="I37" s="130"/>
      <c r="J37" s="130"/>
      <c r="K37" s="130"/>
      <c r="L37" s="130"/>
      <c r="M37" s="13" t="s">
        <v>208</v>
      </c>
    </row>
    <row r="38" spans="1:13">
      <c r="A38" s="130" t="s">
        <v>209</v>
      </c>
      <c r="B38" s="130"/>
      <c r="C38" s="130"/>
      <c r="D38" s="130"/>
      <c r="E38" s="130"/>
      <c r="F38" s="130"/>
      <c r="G38" s="130"/>
      <c r="H38" s="130"/>
      <c r="I38" s="130"/>
      <c r="J38" s="130"/>
      <c r="K38" s="130"/>
      <c r="L38" s="130"/>
      <c r="M38" s="13" t="s">
        <v>208</v>
      </c>
    </row>
    <row r="39" spans="1:13">
      <c r="A39" s="130" t="s">
        <v>210</v>
      </c>
      <c r="B39" s="130"/>
      <c r="C39" s="130"/>
      <c r="D39" s="130"/>
      <c r="E39" s="130"/>
      <c r="F39" s="130"/>
      <c r="G39" s="130"/>
      <c r="H39" s="130"/>
      <c r="I39" s="130"/>
      <c r="J39" s="130"/>
      <c r="K39" s="130"/>
      <c r="L39" s="130"/>
      <c r="M39" s="13" t="s">
        <v>208</v>
      </c>
    </row>
    <row r="40" spans="1:13">
      <c r="A40" s="130" t="s">
        <v>211</v>
      </c>
      <c r="B40" s="130"/>
      <c r="C40" s="130"/>
      <c r="D40" s="130"/>
      <c r="E40" s="130"/>
      <c r="F40" s="130"/>
      <c r="G40" s="130"/>
      <c r="H40" s="130"/>
      <c r="I40" s="130"/>
      <c r="J40" s="130"/>
      <c r="K40" s="130"/>
      <c r="L40" s="130"/>
      <c r="M40" s="13" t="s">
        <v>208</v>
      </c>
    </row>
    <row r="41" spans="1:13">
      <c r="A41" s="11" t="s">
        <v>30</v>
      </c>
    </row>
    <row r="42" spans="1:13" ht="14.25" customHeight="1">
      <c r="A42" s="122" t="s">
        <v>31</v>
      </c>
      <c r="B42" s="122"/>
      <c r="C42" s="122"/>
      <c r="D42" s="122"/>
      <c r="E42" s="122"/>
      <c r="F42" s="122"/>
      <c r="G42" s="122"/>
      <c r="H42" s="122"/>
      <c r="I42" s="122"/>
      <c r="J42" s="122"/>
      <c r="K42" s="122"/>
      <c r="L42" s="122"/>
      <c r="M42" s="12" t="s">
        <v>32</v>
      </c>
    </row>
    <row r="43" spans="1:13">
      <c r="A43" s="126" t="s">
        <v>212</v>
      </c>
      <c r="B43" s="126"/>
      <c r="C43" s="126"/>
      <c r="D43" s="126"/>
      <c r="E43" s="126"/>
      <c r="F43" s="126"/>
      <c r="G43" s="126"/>
      <c r="H43" s="126"/>
      <c r="I43" s="126"/>
      <c r="J43" s="126"/>
      <c r="K43" s="126"/>
      <c r="L43" s="126"/>
      <c r="M43" s="13">
        <v>1</v>
      </c>
    </row>
    <row r="45" spans="1:13">
      <c r="A45" s="11" t="s">
        <v>33</v>
      </c>
    </row>
    <row r="46" spans="1:13" ht="18" customHeight="1">
      <c r="A46" s="122" t="s">
        <v>31</v>
      </c>
      <c r="B46" s="122"/>
      <c r="C46" s="122"/>
      <c r="D46" s="122"/>
      <c r="E46" s="122"/>
      <c r="F46" s="122"/>
      <c r="G46" s="122"/>
      <c r="H46" s="122"/>
      <c r="I46" s="122" t="s">
        <v>34</v>
      </c>
      <c r="J46" s="122"/>
      <c r="K46" s="123" t="s">
        <v>35</v>
      </c>
      <c r="L46" s="124"/>
      <c r="M46" s="125"/>
    </row>
    <row r="47" spans="1:13">
      <c r="A47" s="126" t="s">
        <v>213</v>
      </c>
      <c r="B47" s="126"/>
      <c r="C47" s="126"/>
      <c r="D47" s="126"/>
      <c r="E47" s="126"/>
      <c r="F47" s="126"/>
      <c r="G47" s="126"/>
      <c r="H47" s="126"/>
      <c r="I47" s="126">
        <v>8</v>
      </c>
      <c r="J47" s="126"/>
      <c r="K47" s="126" t="s">
        <v>213</v>
      </c>
      <c r="L47" s="126"/>
      <c r="M47" s="126"/>
    </row>
    <row r="48" spans="1:13">
      <c r="A48" s="14"/>
      <c r="B48" s="14"/>
      <c r="C48" s="14"/>
      <c r="D48" s="14"/>
      <c r="E48" s="14"/>
      <c r="F48" s="14"/>
      <c r="G48" s="14"/>
      <c r="H48" s="14"/>
      <c r="I48" s="14"/>
      <c r="J48" s="14"/>
      <c r="K48" s="14"/>
    </row>
    <row r="49" spans="1:13">
      <c r="A49" s="11" t="s">
        <v>36</v>
      </c>
    </row>
    <row r="50" spans="1:13" ht="18">
      <c r="A50" s="4" t="s">
        <v>37</v>
      </c>
      <c r="B50" s="4" t="s">
        <v>38</v>
      </c>
      <c r="C50" s="4" t="s">
        <v>39</v>
      </c>
      <c r="D50" s="4" t="s">
        <v>31</v>
      </c>
      <c r="E50" s="72" t="s">
        <v>40</v>
      </c>
      <c r="F50" s="72"/>
      <c r="G50" s="72"/>
      <c r="H50" s="72" t="s">
        <v>41</v>
      </c>
      <c r="I50" s="72"/>
      <c r="J50" s="72"/>
      <c r="K50" s="72"/>
      <c r="L50" s="72"/>
      <c r="M50" s="4" t="s">
        <v>42</v>
      </c>
    </row>
    <row r="51" spans="1:13" ht="16.5">
      <c r="A51" s="109" t="s">
        <v>217</v>
      </c>
      <c r="B51" s="141">
        <v>1</v>
      </c>
      <c r="C51" s="138">
        <f>+E52+F52</f>
        <v>155542</v>
      </c>
      <c r="D51" s="141" t="s">
        <v>217</v>
      </c>
      <c r="E51" s="5" t="s">
        <v>43</v>
      </c>
      <c r="F51" s="5" t="s">
        <v>44</v>
      </c>
      <c r="G51" s="5" t="s">
        <v>45</v>
      </c>
      <c r="H51" s="5" t="s">
        <v>46</v>
      </c>
      <c r="I51" s="5" t="s">
        <v>47</v>
      </c>
      <c r="J51" s="5" t="s">
        <v>218</v>
      </c>
      <c r="K51" s="5" t="s">
        <v>48</v>
      </c>
      <c r="L51" s="5" t="s">
        <v>49</v>
      </c>
      <c r="M51" s="15"/>
    </row>
    <row r="52" spans="1:13" ht="22.5">
      <c r="A52" s="142"/>
      <c r="B52" s="139"/>
      <c r="C52" s="139"/>
      <c r="D52" s="139"/>
      <c r="E52" s="16">
        <v>78648</v>
      </c>
      <c r="F52" s="16">
        <v>76894</v>
      </c>
      <c r="G52" s="17"/>
      <c r="H52" s="16">
        <v>385</v>
      </c>
      <c r="I52" s="16">
        <v>29712</v>
      </c>
      <c r="J52" s="17">
        <v>231</v>
      </c>
      <c r="K52" s="16">
        <v>120989</v>
      </c>
      <c r="L52" s="16">
        <v>4225</v>
      </c>
      <c r="M52" s="1" t="s">
        <v>219</v>
      </c>
    </row>
    <row r="53" spans="1:13">
      <c r="A53" s="142"/>
      <c r="B53" s="139"/>
      <c r="C53" s="139"/>
      <c r="D53" s="139"/>
      <c r="E53" s="18"/>
      <c r="F53" s="18"/>
      <c r="G53" s="18"/>
      <c r="H53" s="18"/>
      <c r="I53" s="18"/>
      <c r="J53" s="18"/>
      <c r="K53" s="18"/>
      <c r="L53" s="18"/>
      <c r="M53" s="19"/>
    </row>
    <row r="54" spans="1:13">
      <c r="A54" s="110"/>
      <c r="B54" s="140"/>
      <c r="C54" s="140"/>
      <c r="D54" s="140"/>
      <c r="E54" s="18"/>
      <c r="F54" s="18"/>
      <c r="G54" s="18"/>
      <c r="H54" s="18"/>
      <c r="I54" s="18"/>
      <c r="J54" s="18"/>
      <c r="K54" s="18"/>
      <c r="L54" s="18"/>
      <c r="M54" s="19"/>
    </row>
    <row r="55" spans="1:13">
      <c r="A55" s="20"/>
      <c r="B55" s="20"/>
      <c r="C55" s="21"/>
      <c r="D55" s="20"/>
      <c r="E55" s="21"/>
      <c r="F55" s="21"/>
      <c r="G55" s="21"/>
      <c r="H55" s="21"/>
      <c r="I55" s="21"/>
      <c r="J55" s="21"/>
      <c r="K55" s="21"/>
      <c r="L55" s="21"/>
      <c r="M55" s="20"/>
    </row>
    <row r="56" spans="1:13">
      <c r="A56" s="11" t="s">
        <v>50</v>
      </c>
    </row>
    <row r="57" spans="1:13" ht="21" customHeight="1">
      <c r="A57" s="72" t="s">
        <v>51</v>
      </c>
      <c r="B57" s="72"/>
      <c r="C57" s="4" t="s">
        <v>52</v>
      </c>
      <c r="D57" s="72" t="s">
        <v>53</v>
      </c>
      <c r="E57" s="72"/>
      <c r="F57" s="72"/>
      <c r="G57" s="127" t="s">
        <v>54</v>
      </c>
      <c r="H57" s="127"/>
      <c r="I57" s="127"/>
      <c r="J57" s="127"/>
      <c r="K57" s="127"/>
      <c r="L57" s="127" t="s">
        <v>55</v>
      </c>
      <c r="M57" s="127"/>
    </row>
    <row r="58" spans="1:13" ht="20.25" customHeight="1">
      <c r="A58" s="86" t="s">
        <v>56</v>
      </c>
      <c r="B58" s="86"/>
      <c r="C58" s="44" t="s">
        <v>215</v>
      </c>
      <c r="D58" s="89"/>
      <c r="E58" s="89"/>
      <c r="F58" s="89"/>
      <c r="G58" s="65"/>
      <c r="H58" s="65"/>
      <c r="I58" s="65"/>
      <c r="J58" s="65"/>
      <c r="K58" s="65"/>
      <c r="L58" s="65"/>
      <c r="M58" s="65"/>
    </row>
    <row r="59" spans="1:13" ht="20.25" customHeight="1">
      <c r="A59" s="86" t="s">
        <v>57</v>
      </c>
      <c r="B59" s="86"/>
      <c r="C59" s="44" t="s">
        <v>214</v>
      </c>
      <c r="D59" s="89"/>
      <c r="E59" s="89"/>
      <c r="F59" s="89"/>
      <c r="G59" s="65"/>
      <c r="H59" s="65"/>
      <c r="I59" s="65"/>
      <c r="J59" s="65"/>
      <c r="K59" s="65"/>
      <c r="L59" s="65"/>
      <c r="M59" s="65"/>
    </row>
    <row r="60" spans="1:13" ht="20.25" customHeight="1">
      <c r="A60" s="86" t="s">
        <v>58</v>
      </c>
      <c r="B60" s="86"/>
      <c r="C60" s="44" t="s">
        <v>214</v>
      </c>
      <c r="D60" s="89"/>
      <c r="E60" s="89"/>
      <c r="F60" s="89"/>
      <c r="G60" s="65"/>
      <c r="H60" s="65"/>
      <c r="I60" s="65"/>
      <c r="J60" s="65"/>
      <c r="K60" s="65"/>
      <c r="L60" s="65"/>
      <c r="M60" s="65"/>
    </row>
    <row r="61" spans="1:13" ht="20.25" customHeight="1">
      <c r="A61" s="86" t="s">
        <v>59</v>
      </c>
      <c r="B61" s="86"/>
      <c r="C61" s="44" t="s">
        <v>214</v>
      </c>
      <c r="D61" s="89"/>
      <c r="E61" s="89"/>
      <c r="F61" s="89"/>
      <c r="G61" s="65"/>
      <c r="H61" s="65"/>
      <c r="I61" s="65"/>
      <c r="J61" s="65"/>
      <c r="K61" s="65"/>
      <c r="L61" s="65"/>
      <c r="M61" s="65"/>
    </row>
    <row r="62" spans="1:13" ht="20.25" customHeight="1">
      <c r="A62" s="86" t="s">
        <v>60</v>
      </c>
      <c r="B62" s="86"/>
      <c r="C62" s="44" t="s">
        <v>214</v>
      </c>
      <c r="D62" s="89"/>
      <c r="E62" s="89"/>
      <c r="F62" s="89"/>
      <c r="G62" s="65"/>
      <c r="H62" s="65"/>
      <c r="I62" s="65"/>
      <c r="J62" s="65"/>
      <c r="K62" s="65"/>
      <c r="L62" s="65"/>
      <c r="M62" s="65"/>
    </row>
    <row r="63" spans="1:13">
      <c r="A63" s="22"/>
      <c r="B63" s="22"/>
      <c r="C63" s="23"/>
      <c r="D63" s="24"/>
      <c r="E63" s="24"/>
      <c r="F63" s="24"/>
      <c r="G63" s="25"/>
      <c r="H63" s="25"/>
      <c r="I63" s="25"/>
      <c r="J63" s="25"/>
      <c r="K63" s="25"/>
      <c r="L63" s="25"/>
      <c r="M63" s="25"/>
    </row>
    <row r="64" spans="1:13">
      <c r="A64" s="11" t="s">
        <v>61</v>
      </c>
    </row>
    <row r="65" spans="1:13">
      <c r="A65" s="72" t="s">
        <v>62</v>
      </c>
      <c r="B65" s="72"/>
      <c r="C65" s="72"/>
      <c r="D65" s="72"/>
      <c r="E65" s="72"/>
      <c r="F65" s="72"/>
      <c r="G65" s="72"/>
      <c r="H65" s="72"/>
      <c r="I65" s="4" t="s">
        <v>63</v>
      </c>
      <c r="J65" s="72" t="s">
        <v>64</v>
      </c>
      <c r="K65" s="72"/>
      <c r="L65" s="72"/>
      <c r="M65" s="72"/>
    </row>
    <row r="66" spans="1:13">
      <c r="A66" s="86" t="s">
        <v>65</v>
      </c>
      <c r="B66" s="86"/>
      <c r="C66" s="86"/>
      <c r="D66" s="86"/>
      <c r="E66" s="86"/>
      <c r="F66" s="86"/>
      <c r="G66" s="86"/>
      <c r="H66" s="86"/>
      <c r="I66" s="26" t="s">
        <v>215</v>
      </c>
      <c r="J66" s="64"/>
      <c r="K66" s="64"/>
      <c r="L66" s="64"/>
      <c r="M66" s="64"/>
    </row>
    <row r="67" spans="1:13">
      <c r="A67" s="86" t="s">
        <v>66</v>
      </c>
      <c r="B67" s="86"/>
      <c r="C67" s="86"/>
      <c r="D67" s="86"/>
      <c r="E67" s="86"/>
      <c r="F67" s="86"/>
      <c r="G67" s="86"/>
      <c r="H67" s="86"/>
      <c r="I67" s="26" t="s">
        <v>215</v>
      </c>
      <c r="J67" s="64"/>
      <c r="K67" s="64"/>
      <c r="L67" s="64"/>
      <c r="M67" s="64"/>
    </row>
    <row r="68" spans="1:13">
      <c r="A68" s="22"/>
      <c r="B68" s="22"/>
      <c r="C68" s="22"/>
      <c r="D68" s="22"/>
      <c r="E68" s="22"/>
      <c r="F68" s="22"/>
      <c r="G68" s="22"/>
      <c r="H68" s="22"/>
      <c r="J68" s="20"/>
    </row>
    <row r="69" spans="1:13">
      <c r="A69" s="11" t="s">
        <v>67</v>
      </c>
    </row>
    <row r="70" spans="1:13" ht="75.75" customHeight="1">
      <c r="A70" s="72" t="s">
        <v>68</v>
      </c>
      <c r="B70" s="72"/>
      <c r="C70" s="72"/>
      <c r="D70" s="72"/>
      <c r="E70" s="72"/>
      <c r="F70" s="72"/>
      <c r="G70" s="72"/>
      <c r="H70" s="4" t="s">
        <v>52</v>
      </c>
      <c r="I70" s="4" t="s">
        <v>69</v>
      </c>
      <c r="J70" s="72" t="s">
        <v>64</v>
      </c>
      <c r="K70" s="72"/>
      <c r="L70" s="72"/>
      <c r="M70" s="72"/>
    </row>
    <row r="71" spans="1:13">
      <c r="A71" s="86" t="s">
        <v>70</v>
      </c>
      <c r="B71" s="86"/>
      <c r="C71" s="86"/>
      <c r="D71" s="86"/>
      <c r="E71" s="86"/>
      <c r="F71" s="86"/>
      <c r="G71" s="86"/>
      <c r="H71" s="26" t="s">
        <v>214</v>
      </c>
      <c r="I71" s="26" t="s">
        <v>216</v>
      </c>
      <c r="J71" s="119" t="s">
        <v>216</v>
      </c>
      <c r="K71" s="120"/>
      <c r="L71" s="120"/>
      <c r="M71" s="121"/>
    </row>
    <row r="72" spans="1:13">
      <c r="A72" s="86" t="s">
        <v>71</v>
      </c>
      <c r="B72" s="86"/>
      <c r="C72" s="86"/>
      <c r="D72" s="86" t="s">
        <v>72</v>
      </c>
      <c r="E72" s="86"/>
      <c r="F72" s="86"/>
      <c r="G72" s="86"/>
      <c r="H72" s="26" t="s">
        <v>214</v>
      </c>
      <c r="I72" s="26" t="s">
        <v>216</v>
      </c>
      <c r="J72" s="119" t="s">
        <v>216</v>
      </c>
      <c r="K72" s="120"/>
      <c r="L72" s="120"/>
      <c r="M72" s="121"/>
    </row>
    <row r="73" spans="1:13">
      <c r="A73" s="86" t="s">
        <v>73</v>
      </c>
      <c r="B73" s="86"/>
      <c r="C73" s="86"/>
      <c r="D73" s="86" t="s">
        <v>72</v>
      </c>
      <c r="E73" s="86"/>
      <c r="F73" s="86"/>
      <c r="G73" s="86"/>
      <c r="H73" s="26" t="s">
        <v>214</v>
      </c>
      <c r="I73" s="26" t="s">
        <v>216</v>
      </c>
      <c r="J73" s="119" t="s">
        <v>216</v>
      </c>
      <c r="K73" s="120"/>
      <c r="L73" s="120"/>
      <c r="M73" s="121"/>
    </row>
    <row r="74" spans="1:13">
      <c r="A74" s="86" t="s">
        <v>74</v>
      </c>
      <c r="B74" s="86"/>
      <c r="C74" s="86"/>
      <c r="D74" s="86" t="s">
        <v>72</v>
      </c>
      <c r="E74" s="86"/>
      <c r="F74" s="86"/>
      <c r="G74" s="86"/>
      <c r="H74" s="26" t="s">
        <v>214</v>
      </c>
      <c r="I74" s="26" t="s">
        <v>216</v>
      </c>
      <c r="J74" s="119" t="s">
        <v>216</v>
      </c>
      <c r="K74" s="120"/>
      <c r="L74" s="120"/>
      <c r="M74" s="121"/>
    </row>
    <row r="75" spans="1:13">
      <c r="A75" s="86" t="s">
        <v>75</v>
      </c>
      <c r="B75" s="86"/>
      <c r="C75" s="86"/>
      <c r="D75" s="86" t="s">
        <v>72</v>
      </c>
      <c r="E75" s="86"/>
      <c r="F75" s="86"/>
      <c r="G75" s="86"/>
      <c r="H75" s="26" t="s">
        <v>214</v>
      </c>
      <c r="I75" s="26" t="s">
        <v>216</v>
      </c>
      <c r="J75" s="119" t="s">
        <v>216</v>
      </c>
      <c r="K75" s="120"/>
      <c r="L75" s="120"/>
      <c r="M75" s="121"/>
    </row>
    <row r="76" spans="1:13">
      <c r="A76" s="86" t="s">
        <v>76</v>
      </c>
      <c r="B76" s="86"/>
      <c r="C76" s="86"/>
      <c r="D76" s="86" t="s">
        <v>72</v>
      </c>
      <c r="E76" s="86"/>
      <c r="F76" s="86"/>
      <c r="G76" s="86"/>
      <c r="H76" s="26" t="s">
        <v>214</v>
      </c>
      <c r="I76" s="26" t="s">
        <v>216</v>
      </c>
      <c r="J76" s="119" t="s">
        <v>216</v>
      </c>
      <c r="K76" s="120"/>
      <c r="L76" s="120"/>
      <c r="M76" s="121"/>
    </row>
    <row r="78" spans="1:13">
      <c r="A78" s="11" t="s">
        <v>77</v>
      </c>
    </row>
    <row r="79" spans="1:13" ht="18">
      <c r="A79" s="72" t="s">
        <v>78</v>
      </c>
      <c r="B79" s="72"/>
      <c r="C79" s="72"/>
      <c r="D79" s="72"/>
      <c r="E79" s="72"/>
      <c r="F79" s="72"/>
      <c r="G79" s="72"/>
      <c r="H79" s="4" t="s">
        <v>52</v>
      </c>
      <c r="I79" s="4" t="s">
        <v>79</v>
      </c>
      <c r="J79" s="72" t="s">
        <v>64</v>
      </c>
      <c r="K79" s="72"/>
      <c r="L79" s="72"/>
      <c r="M79" s="72"/>
    </row>
    <row r="80" spans="1:13">
      <c r="A80" s="86" t="s">
        <v>80</v>
      </c>
      <c r="B80" s="86"/>
      <c r="C80" s="86"/>
      <c r="D80" s="86"/>
      <c r="E80" s="86"/>
      <c r="F80" s="86"/>
      <c r="G80" s="86"/>
      <c r="H80" s="26" t="s">
        <v>214</v>
      </c>
      <c r="I80" s="26" t="s">
        <v>216</v>
      </c>
      <c r="J80" s="118" t="s">
        <v>216</v>
      </c>
      <c r="K80" s="118"/>
      <c r="L80" s="118"/>
      <c r="M80" s="118"/>
    </row>
    <row r="81" spans="1:13">
      <c r="A81" s="86" t="s">
        <v>81</v>
      </c>
      <c r="B81" s="86"/>
      <c r="C81" s="86"/>
      <c r="D81" s="86"/>
      <c r="E81" s="86"/>
      <c r="F81" s="86"/>
      <c r="G81" s="86"/>
      <c r="H81" s="26" t="s">
        <v>214</v>
      </c>
      <c r="I81" s="26" t="s">
        <v>216</v>
      </c>
      <c r="J81" s="118" t="s">
        <v>216</v>
      </c>
      <c r="K81" s="118"/>
      <c r="L81" s="118"/>
      <c r="M81" s="118"/>
    </row>
    <row r="82" spans="1:13">
      <c r="A82" s="86" t="s">
        <v>82</v>
      </c>
      <c r="B82" s="86"/>
      <c r="C82" s="86"/>
      <c r="D82" s="86"/>
      <c r="E82" s="86"/>
      <c r="F82" s="86"/>
      <c r="G82" s="86"/>
      <c r="H82" s="26" t="s">
        <v>214</v>
      </c>
      <c r="I82" s="26" t="s">
        <v>216</v>
      </c>
      <c r="J82" s="118" t="s">
        <v>216</v>
      </c>
      <c r="K82" s="118"/>
      <c r="L82" s="118"/>
      <c r="M82" s="118"/>
    </row>
    <row r="83" spans="1:13">
      <c r="A83" s="86" t="s">
        <v>83</v>
      </c>
      <c r="B83" s="86"/>
      <c r="C83" s="86"/>
      <c r="D83" s="86"/>
      <c r="E83" s="86"/>
      <c r="F83" s="86"/>
      <c r="G83" s="86"/>
      <c r="H83" s="26" t="s">
        <v>214</v>
      </c>
      <c r="I83" s="26" t="s">
        <v>216</v>
      </c>
      <c r="J83" s="118" t="s">
        <v>216</v>
      </c>
      <c r="K83" s="118"/>
      <c r="L83" s="118"/>
      <c r="M83" s="118"/>
    </row>
    <row r="84" spans="1:13">
      <c r="A84" s="86" t="s">
        <v>76</v>
      </c>
      <c r="B84" s="86"/>
      <c r="C84" s="86"/>
      <c r="D84" s="86"/>
      <c r="E84" s="86"/>
      <c r="F84" s="86"/>
      <c r="G84" s="86"/>
      <c r="H84" s="26" t="s">
        <v>214</v>
      </c>
      <c r="I84" s="26" t="s">
        <v>216</v>
      </c>
      <c r="J84" s="118" t="s">
        <v>216</v>
      </c>
      <c r="K84" s="118"/>
      <c r="L84" s="118"/>
      <c r="M84" s="118"/>
    </row>
    <row r="85" spans="1:13">
      <c r="A85" s="10"/>
      <c r="H85" s="26" t="s">
        <v>214</v>
      </c>
      <c r="I85" s="26" t="s">
        <v>216</v>
      </c>
      <c r="J85" s="118" t="s">
        <v>216</v>
      </c>
      <c r="K85" s="118"/>
      <c r="L85" s="118"/>
      <c r="M85" s="118"/>
    </row>
    <row r="86" spans="1:13">
      <c r="A86" s="11" t="s">
        <v>84</v>
      </c>
    </row>
    <row r="87" spans="1:13" ht="24.75" customHeight="1">
      <c r="A87" s="4" t="s">
        <v>85</v>
      </c>
      <c r="B87" s="72" t="s">
        <v>86</v>
      </c>
      <c r="C87" s="72"/>
      <c r="D87" s="72"/>
      <c r="E87" s="27" t="s">
        <v>87</v>
      </c>
      <c r="F87" s="72" t="s">
        <v>88</v>
      </c>
      <c r="G87" s="72"/>
      <c r="H87" s="72"/>
      <c r="I87" s="72"/>
      <c r="J87" s="72" t="s">
        <v>64</v>
      </c>
      <c r="K87" s="72"/>
      <c r="L87" s="72"/>
      <c r="M87" s="72"/>
    </row>
    <row r="88" spans="1:13" ht="104.25" customHeight="1">
      <c r="A88" s="28" t="s">
        <v>89</v>
      </c>
      <c r="B88" s="86" t="s">
        <v>90</v>
      </c>
      <c r="C88" s="86"/>
      <c r="D88" s="86"/>
      <c r="E88" s="29" t="s">
        <v>215</v>
      </c>
      <c r="F88" s="117" t="s">
        <v>220</v>
      </c>
      <c r="G88" s="117"/>
      <c r="H88" s="117"/>
      <c r="I88" s="117"/>
      <c r="J88" s="117" t="s">
        <v>222</v>
      </c>
      <c r="K88" s="117"/>
      <c r="L88" s="117"/>
      <c r="M88" s="117"/>
    </row>
    <row r="89" spans="1:13" ht="15.75" customHeight="1">
      <c r="A89" s="28" t="s">
        <v>89</v>
      </c>
      <c r="B89" s="86" t="s">
        <v>91</v>
      </c>
      <c r="C89" s="86"/>
      <c r="D89" s="86"/>
      <c r="E89" s="29" t="s">
        <v>215</v>
      </c>
      <c r="F89" s="86" t="s">
        <v>221</v>
      </c>
      <c r="G89" s="86"/>
      <c r="H89" s="86"/>
      <c r="I89" s="86"/>
      <c r="J89" s="117" t="s">
        <v>222</v>
      </c>
      <c r="K89" s="117"/>
      <c r="L89" s="117"/>
      <c r="M89" s="117"/>
    </row>
    <row r="90" spans="1:13" ht="15.75" customHeight="1">
      <c r="A90" s="28" t="s">
        <v>92</v>
      </c>
      <c r="B90" s="86" t="s">
        <v>93</v>
      </c>
      <c r="C90" s="86"/>
      <c r="D90" s="86"/>
      <c r="E90" s="29" t="s">
        <v>215</v>
      </c>
      <c r="F90" s="86" t="s">
        <v>221</v>
      </c>
      <c r="G90" s="86"/>
      <c r="H90" s="86"/>
      <c r="I90" s="86"/>
      <c r="J90" s="117" t="s">
        <v>222</v>
      </c>
      <c r="K90" s="117"/>
      <c r="L90" s="117"/>
      <c r="M90" s="117"/>
    </row>
    <row r="91" spans="1:13" ht="15.75" customHeight="1">
      <c r="A91" s="28" t="s">
        <v>92</v>
      </c>
      <c r="B91" s="86" t="s">
        <v>94</v>
      </c>
      <c r="C91" s="86"/>
      <c r="D91" s="86"/>
      <c r="E91" s="29" t="s">
        <v>215</v>
      </c>
      <c r="F91" s="86" t="s">
        <v>221</v>
      </c>
      <c r="G91" s="86"/>
      <c r="H91" s="86"/>
      <c r="I91" s="86"/>
      <c r="J91" s="117" t="s">
        <v>222</v>
      </c>
      <c r="K91" s="117"/>
      <c r="L91" s="117"/>
      <c r="M91" s="117"/>
    </row>
    <row r="92" spans="1:13" ht="15.75" customHeight="1">
      <c r="A92" s="28" t="s">
        <v>92</v>
      </c>
      <c r="B92" s="86" t="s">
        <v>95</v>
      </c>
      <c r="C92" s="86"/>
      <c r="D92" s="86"/>
      <c r="E92" s="29" t="s">
        <v>215</v>
      </c>
      <c r="F92" s="86" t="s">
        <v>221</v>
      </c>
      <c r="G92" s="86"/>
      <c r="H92" s="86"/>
      <c r="I92" s="86"/>
      <c r="J92" s="117" t="s">
        <v>222</v>
      </c>
      <c r="K92" s="117"/>
      <c r="L92" s="117"/>
      <c r="M92" s="117"/>
    </row>
    <row r="93" spans="1:13" ht="24.95" customHeight="1">
      <c r="A93" s="28" t="s">
        <v>92</v>
      </c>
      <c r="B93" s="86" t="s">
        <v>96</v>
      </c>
      <c r="C93" s="86"/>
      <c r="D93" s="86"/>
      <c r="E93" s="29" t="s">
        <v>215</v>
      </c>
      <c r="F93" s="86" t="s">
        <v>221</v>
      </c>
      <c r="G93" s="86"/>
      <c r="H93" s="86"/>
      <c r="I93" s="86"/>
      <c r="J93" s="117" t="s">
        <v>222</v>
      </c>
      <c r="K93" s="117"/>
      <c r="L93" s="117"/>
      <c r="M93" s="117"/>
    </row>
    <row r="94" spans="1:13" ht="15.75" customHeight="1">
      <c r="A94" s="28" t="s">
        <v>97</v>
      </c>
      <c r="B94" s="86" t="s">
        <v>98</v>
      </c>
      <c r="C94" s="86"/>
      <c r="D94" s="86"/>
      <c r="E94" s="29" t="s">
        <v>215</v>
      </c>
      <c r="F94" s="86" t="s">
        <v>221</v>
      </c>
      <c r="G94" s="86"/>
      <c r="H94" s="86"/>
      <c r="I94" s="86"/>
      <c r="J94" s="117" t="s">
        <v>222</v>
      </c>
      <c r="K94" s="117"/>
      <c r="L94" s="117"/>
      <c r="M94" s="117"/>
    </row>
    <row r="95" spans="1:13" ht="15.75" customHeight="1">
      <c r="A95" s="28" t="s">
        <v>97</v>
      </c>
      <c r="B95" s="86" t="s">
        <v>99</v>
      </c>
      <c r="C95" s="86"/>
      <c r="D95" s="86"/>
      <c r="E95" s="29" t="s">
        <v>215</v>
      </c>
      <c r="F95" s="86" t="s">
        <v>221</v>
      </c>
      <c r="G95" s="86"/>
      <c r="H95" s="86"/>
      <c r="I95" s="86"/>
      <c r="J95" s="117" t="s">
        <v>222</v>
      </c>
      <c r="K95" s="117"/>
      <c r="L95" s="117"/>
      <c r="M95" s="117"/>
    </row>
    <row r="96" spans="1:13" ht="15.75" customHeight="1">
      <c r="A96" s="28" t="s">
        <v>97</v>
      </c>
      <c r="B96" s="86" t="s">
        <v>100</v>
      </c>
      <c r="C96" s="86"/>
      <c r="D96" s="86"/>
      <c r="E96" s="29" t="s">
        <v>215</v>
      </c>
      <c r="F96" s="86" t="s">
        <v>221</v>
      </c>
      <c r="G96" s="86"/>
      <c r="H96" s="86"/>
      <c r="I96" s="86"/>
      <c r="J96" s="117" t="s">
        <v>222</v>
      </c>
      <c r="K96" s="117"/>
      <c r="L96" s="117"/>
      <c r="M96" s="117"/>
    </row>
    <row r="97" spans="1:13" ht="15.75" customHeight="1">
      <c r="A97" s="28" t="s">
        <v>97</v>
      </c>
      <c r="B97" s="86" t="s">
        <v>101</v>
      </c>
      <c r="C97" s="86"/>
      <c r="D97" s="86"/>
      <c r="E97" s="29" t="s">
        <v>215</v>
      </c>
      <c r="F97" s="86" t="s">
        <v>221</v>
      </c>
      <c r="G97" s="86"/>
      <c r="H97" s="86"/>
      <c r="I97" s="86"/>
      <c r="J97" s="117" t="s">
        <v>222</v>
      </c>
      <c r="K97" s="117"/>
      <c r="L97" s="117"/>
      <c r="M97" s="117"/>
    </row>
    <row r="98" spans="1:13" ht="15.75" customHeight="1">
      <c r="A98" s="28" t="s">
        <v>97</v>
      </c>
      <c r="B98" s="86" t="s">
        <v>102</v>
      </c>
      <c r="C98" s="86"/>
      <c r="D98" s="86"/>
      <c r="E98" s="29" t="s">
        <v>215</v>
      </c>
      <c r="F98" s="86" t="s">
        <v>221</v>
      </c>
      <c r="G98" s="86"/>
      <c r="H98" s="86"/>
      <c r="I98" s="86"/>
      <c r="J98" s="117" t="s">
        <v>222</v>
      </c>
      <c r="K98" s="117"/>
      <c r="L98" s="117"/>
      <c r="M98" s="117"/>
    </row>
    <row r="99" spans="1:13" ht="15.75" customHeight="1">
      <c r="A99" s="28" t="s">
        <v>103</v>
      </c>
      <c r="B99" s="86" t="s">
        <v>104</v>
      </c>
      <c r="C99" s="86"/>
      <c r="D99" s="86"/>
      <c r="E99" s="29" t="s">
        <v>215</v>
      </c>
      <c r="F99" s="86" t="s">
        <v>221</v>
      </c>
      <c r="G99" s="86"/>
      <c r="H99" s="86"/>
      <c r="I99" s="86"/>
      <c r="J99" s="117" t="s">
        <v>222</v>
      </c>
      <c r="K99" s="117"/>
      <c r="L99" s="117"/>
      <c r="M99" s="117"/>
    </row>
    <row r="100" spans="1:13" ht="63.75" customHeight="1">
      <c r="A100" s="105" t="s">
        <v>105</v>
      </c>
      <c r="B100" s="105"/>
      <c r="C100" s="105"/>
      <c r="D100" s="106" t="s">
        <v>223</v>
      </c>
      <c r="E100" s="107"/>
      <c r="F100" s="107"/>
      <c r="G100" s="107"/>
      <c r="H100" s="107"/>
      <c r="I100" s="107"/>
      <c r="J100" s="107"/>
      <c r="K100" s="107"/>
      <c r="L100" s="107"/>
      <c r="M100" s="108"/>
    </row>
    <row r="101" spans="1:13">
      <c r="A101" s="30"/>
    </row>
    <row r="102" spans="1:13">
      <c r="A102" s="11" t="s">
        <v>106</v>
      </c>
    </row>
    <row r="103" spans="1:13" ht="24.75" customHeight="1">
      <c r="A103" s="72" t="s">
        <v>107</v>
      </c>
      <c r="B103" s="72"/>
      <c r="C103" s="72"/>
      <c r="D103" s="72"/>
      <c r="E103" s="4" t="s">
        <v>108</v>
      </c>
      <c r="F103" s="90" t="s">
        <v>40</v>
      </c>
      <c r="G103" s="91"/>
      <c r="H103" s="92"/>
      <c r="I103" s="90" t="s">
        <v>41</v>
      </c>
      <c r="J103" s="91"/>
      <c r="K103" s="91"/>
      <c r="L103" s="91"/>
      <c r="M103" s="92"/>
    </row>
    <row r="104" spans="1:13">
      <c r="A104" s="111">
        <v>45289</v>
      </c>
      <c r="B104" s="112"/>
      <c r="C104" s="112"/>
      <c r="D104" s="113"/>
      <c r="E104" s="109">
        <v>20</v>
      </c>
      <c r="F104" s="15" t="s">
        <v>43</v>
      </c>
      <c r="G104" s="15" t="s">
        <v>44</v>
      </c>
      <c r="H104" s="15" t="s">
        <v>45</v>
      </c>
      <c r="I104" s="15" t="s">
        <v>46</v>
      </c>
      <c r="J104" s="15" t="s">
        <v>47</v>
      </c>
      <c r="K104" s="15" t="s">
        <v>224</v>
      </c>
      <c r="L104" s="15" t="s">
        <v>48</v>
      </c>
      <c r="M104" s="15" t="s">
        <v>49</v>
      </c>
    </row>
    <row r="105" spans="1:13" ht="14.25" customHeight="1">
      <c r="A105" s="114"/>
      <c r="B105" s="115"/>
      <c r="C105" s="115"/>
      <c r="D105" s="116"/>
      <c r="E105" s="110"/>
      <c r="F105" s="16">
        <v>11</v>
      </c>
      <c r="G105" s="16">
        <v>9</v>
      </c>
      <c r="H105" s="18"/>
      <c r="I105" s="16"/>
      <c r="J105" s="16">
        <v>8</v>
      </c>
      <c r="K105" s="17">
        <v>0</v>
      </c>
      <c r="L105" s="16">
        <v>11</v>
      </c>
      <c r="M105" s="16">
        <v>1</v>
      </c>
    </row>
    <row r="106" spans="1:13">
      <c r="A106" s="31"/>
      <c r="B106" s="31"/>
      <c r="C106" s="31"/>
      <c r="D106" s="31"/>
      <c r="E106" s="31"/>
      <c r="F106" s="21"/>
      <c r="G106" s="21"/>
      <c r="H106" s="21"/>
      <c r="I106" s="21"/>
      <c r="J106" s="21"/>
      <c r="K106" s="21"/>
      <c r="L106" s="21"/>
      <c r="M106" s="21"/>
    </row>
    <row r="107" spans="1:13">
      <c r="A107" s="11" t="s">
        <v>109</v>
      </c>
    </row>
    <row r="108" spans="1:13" ht="84" customHeight="1">
      <c r="A108" s="72" t="s">
        <v>110</v>
      </c>
      <c r="B108" s="72"/>
      <c r="C108" s="72"/>
      <c r="D108" s="72"/>
      <c r="E108" s="4" t="s">
        <v>111</v>
      </c>
      <c r="F108" s="27" t="s">
        <v>112</v>
      </c>
      <c r="G108" s="72" t="s">
        <v>113</v>
      </c>
      <c r="H108" s="72"/>
      <c r="I108" s="72"/>
      <c r="J108" s="72" t="s">
        <v>42</v>
      </c>
      <c r="K108" s="72"/>
      <c r="L108" s="72"/>
      <c r="M108" s="72"/>
    </row>
    <row r="109" spans="1:13">
      <c r="A109" s="97" t="s">
        <v>225</v>
      </c>
      <c r="B109" s="98"/>
      <c r="C109" s="98"/>
      <c r="D109" s="99"/>
      <c r="E109" s="32" t="s">
        <v>214</v>
      </c>
      <c r="F109" s="32">
        <v>0</v>
      </c>
      <c r="G109" s="100"/>
      <c r="H109" s="101"/>
      <c r="I109" s="102"/>
      <c r="J109" s="100"/>
      <c r="K109" s="101"/>
      <c r="L109" s="101"/>
      <c r="M109" s="102"/>
    </row>
    <row r="110" spans="1:13">
      <c r="A110" s="80"/>
      <c r="B110" s="103"/>
      <c r="C110" s="103"/>
      <c r="D110" s="104"/>
      <c r="E110" s="19"/>
      <c r="F110" s="33"/>
      <c r="G110" s="100"/>
      <c r="H110" s="101"/>
      <c r="I110" s="102"/>
      <c r="J110" s="100"/>
      <c r="K110" s="101"/>
      <c r="L110" s="101"/>
      <c r="M110" s="102"/>
    </row>
    <row r="111" spans="1:13">
      <c r="A111" s="80"/>
      <c r="B111" s="103"/>
      <c r="C111" s="103"/>
      <c r="D111" s="104"/>
      <c r="E111" s="19"/>
      <c r="F111" s="33"/>
      <c r="G111" s="100"/>
      <c r="H111" s="101"/>
      <c r="I111" s="102"/>
      <c r="J111" s="100"/>
      <c r="K111" s="101"/>
      <c r="L111" s="101"/>
      <c r="M111" s="102"/>
    </row>
    <row r="112" spans="1:13">
      <c r="A112" s="20"/>
      <c r="B112" s="31"/>
      <c r="C112" s="31"/>
      <c r="D112" s="20"/>
      <c r="E112" s="20"/>
    </row>
    <row r="113" spans="1:42">
      <c r="A113" s="11" t="s">
        <v>114</v>
      </c>
    </row>
    <row r="114" spans="1:42" ht="88.9" customHeight="1">
      <c r="A114" s="27" t="s">
        <v>115</v>
      </c>
      <c r="B114" s="27" t="s">
        <v>116</v>
      </c>
      <c r="C114" s="27" t="s">
        <v>117</v>
      </c>
      <c r="D114" s="4" t="s">
        <v>118</v>
      </c>
      <c r="E114" s="4" t="s">
        <v>119</v>
      </c>
      <c r="F114" s="72" t="s">
        <v>64</v>
      </c>
      <c r="G114" s="72"/>
      <c r="H114" s="72"/>
      <c r="I114" s="72"/>
      <c r="J114" s="93" t="s">
        <v>120</v>
      </c>
      <c r="K114" s="94"/>
      <c r="L114" s="27" t="s">
        <v>121</v>
      </c>
      <c r="M114" s="27" t="s">
        <v>122</v>
      </c>
    </row>
    <row r="115" spans="1:42" ht="15.75" customHeight="1">
      <c r="A115" s="9" t="s">
        <v>123</v>
      </c>
      <c r="B115" s="34">
        <v>0</v>
      </c>
      <c r="C115" s="34">
        <v>0</v>
      </c>
      <c r="D115" s="34">
        <v>0</v>
      </c>
      <c r="E115" s="34">
        <v>0</v>
      </c>
      <c r="F115" s="95" t="s">
        <v>216</v>
      </c>
      <c r="G115" s="95"/>
      <c r="H115" s="95"/>
      <c r="I115" s="95"/>
      <c r="J115" s="96"/>
      <c r="K115" s="96"/>
      <c r="L115" s="9"/>
      <c r="M115" s="9"/>
    </row>
    <row r="116" spans="1:42">
      <c r="A116" s="9" t="s">
        <v>124</v>
      </c>
      <c r="B116" s="34">
        <v>0</v>
      </c>
      <c r="C116" s="34">
        <v>0</v>
      </c>
      <c r="D116" s="34">
        <v>0</v>
      </c>
      <c r="E116" s="34">
        <v>0</v>
      </c>
      <c r="F116" s="95" t="s">
        <v>216</v>
      </c>
      <c r="G116" s="95"/>
      <c r="H116" s="95"/>
      <c r="I116" s="95"/>
      <c r="J116" s="96"/>
      <c r="K116" s="96"/>
      <c r="L116" s="9"/>
      <c r="M116" s="9"/>
    </row>
    <row r="117" spans="1:42">
      <c r="A117" s="9" t="s">
        <v>125</v>
      </c>
      <c r="B117" s="34">
        <v>0</v>
      </c>
      <c r="C117" s="34">
        <v>0</v>
      </c>
      <c r="D117" s="34">
        <v>0</v>
      </c>
      <c r="E117" s="34">
        <v>0</v>
      </c>
      <c r="F117" s="95" t="s">
        <v>216</v>
      </c>
      <c r="G117" s="95"/>
      <c r="H117" s="95"/>
      <c r="I117" s="95"/>
      <c r="J117" s="96"/>
      <c r="K117" s="96"/>
      <c r="L117" s="9"/>
      <c r="M117" s="9"/>
    </row>
    <row r="118" spans="1:42">
      <c r="A118" s="9" t="s">
        <v>126</v>
      </c>
      <c r="B118" s="34">
        <v>0</v>
      </c>
      <c r="C118" s="34">
        <v>0</v>
      </c>
      <c r="D118" s="34">
        <v>0</v>
      </c>
      <c r="E118" s="34">
        <v>0</v>
      </c>
      <c r="F118" s="95" t="s">
        <v>216</v>
      </c>
      <c r="G118" s="95"/>
      <c r="H118" s="95"/>
      <c r="I118" s="95"/>
      <c r="J118" s="96"/>
      <c r="K118" s="96"/>
      <c r="L118" s="9"/>
      <c r="M118" s="9"/>
    </row>
    <row r="119" spans="1:42">
      <c r="A119" s="22"/>
      <c r="B119" s="22"/>
      <c r="C119" s="22"/>
      <c r="D119" s="22"/>
      <c r="E119" s="22"/>
      <c r="F119" s="20"/>
      <c r="J119" s="25"/>
      <c r="K119" s="25"/>
      <c r="L119" s="25"/>
      <c r="M119" s="25"/>
    </row>
    <row r="120" spans="1:42">
      <c r="A120" s="11" t="s">
        <v>127</v>
      </c>
    </row>
    <row r="121" spans="1:42">
      <c r="A121" s="72" t="s">
        <v>128</v>
      </c>
      <c r="B121" s="72"/>
      <c r="C121" s="72"/>
      <c r="D121" s="72"/>
      <c r="E121" s="72"/>
      <c r="F121" s="72"/>
      <c r="G121" s="72"/>
      <c r="H121" s="72"/>
      <c r="I121" s="4" t="s">
        <v>52</v>
      </c>
      <c r="J121" s="72" t="s">
        <v>129</v>
      </c>
      <c r="K121" s="72"/>
      <c r="L121" s="72"/>
      <c r="M121" s="72"/>
    </row>
    <row r="122" spans="1:42" ht="20.25" customHeight="1">
      <c r="A122" s="86" t="s">
        <v>130</v>
      </c>
      <c r="B122" s="86"/>
      <c r="C122" s="86"/>
      <c r="D122" s="86"/>
      <c r="E122" s="86"/>
      <c r="F122" s="86"/>
      <c r="G122" s="86"/>
      <c r="H122" s="86"/>
      <c r="I122" s="2" t="s">
        <v>215</v>
      </c>
      <c r="J122" s="143" t="s">
        <v>226</v>
      </c>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row>
    <row r="123" spans="1:42" ht="20.25" customHeight="1">
      <c r="A123" s="86" t="s">
        <v>131</v>
      </c>
      <c r="B123" s="86"/>
      <c r="C123" s="86"/>
      <c r="D123" s="86"/>
      <c r="E123" s="86"/>
      <c r="F123" s="86"/>
      <c r="G123" s="86"/>
      <c r="H123" s="86"/>
      <c r="I123" s="2" t="s">
        <v>215</v>
      </c>
      <c r="J123" s="88" t="s">
        <v>226</v>
      </c>
      <c r="K123" s="88"/>
      <c r="L123" s="88"/>
      <c r="M123" s="88"/>
    </row>
    <row r="124" spans="1:42">
      <c r="A124" s="22"/>
      <c r="B124" s="22"/>
      <c r="C124" s="22"/>
      <c r="D124" s="22"/>
      <c r="E124" s="22"/>
      <c r="F124" s="22"/>
      <c r="G124" s="22"/>
      <c r="H124" s="22"/>
      <c r="J124" s="25"/>
      <c r="K124" s="25"/>
      <c r="L124" s="25"/>
      <c r="M124" s="25"/>
    </row>
    <row r="125" spans="1:42">
      <c r="A125" s="11" t="s">
        <v>132</v>
      </c>
    </row>
    <row r="126" spans="1:42" ht="16.5" customHeight="1">
      <c r="A126" s="90" t="s">
        <v>133</v>
      </c>
      <c r="B126" s="91"/>
      <c r="C126" s="91"/>
      <c r="D126" s="91"/>
      <c r="E126" s="91"/>
      <c r="F126" s="91"/>
      <c r="G126" s="91"/>
      <c r="H126" s="92"/>
      <c r="I126" s="4" t="s">
        <v>52</v>
      </c>
      <c r="J126" s="72" t="s">
        <v>129</v>
      </c>
      <c r="K126" s="72"/>
      <c r="L126" s="72"/>
      <c r="M126" s="72"/>
    </row>
    <row r="127" spans="1:42">
      <c r="A127" s="86" t="s">
        <v>134</v>
      </c>
      <c r="B127" s="86"/>
      <c r="C127" s="86"/>
      <c r="D127" s="86"/>
      <c r="E127" s="86"/>
      <c r="F127" s="86"/>
      <c r="G127" s="86"/>
      <c r="H127" s="86"/>
      <c r="I127" s="2" t="s">
        <v>215</v>
      </c>
      <c r="J127" s="87" t="s">
        <v>227</v>
      </c>
      <c r="K127" s="88"/>
      <c r="L127" s="88"/>
      <c r="M127" s="88"/>
    </row>
    <row r="128" spans="1:42">
      <c r="A128" s="86" t="s">
        <v>135</v>
      </c>
      <c r="B128" s="86"/>
      <c r="C128" s="86"/>
      <c r="D128" s="86"/>
      <c r="E128" s="86"/>
      <c r="F128" s="86"/>
      <c r="G128" s="86"/>
      <c r="H128" s="86"/>
      <c r="I128" s="2" t="s">
        <v>215</v>
      </c>
      <c r="J128" s="87" t="s">
        <v>227</v>
      </c>
      <c r="K128" s="88"/>
      <c r="L128" s="88"/>
      <c r="M128" s="88"/>
    </row>
    <row r="130" spans="1:13">
      <c r="A130" s="11" t="s">
        <v>136</v>
      </c>
    </row>
    <row r="131" spans="1:13" ht="24.75" customHeight="1">
      <c r="A131" s="72" t="s">
        <v>137</v>
      </c>
      <c r="B131" s="72"/>
      <c r="C131" s="72" t="s">
        <v>138</v>
      </c>
      <c r="D131" s="72"/>
      <c r="E131" s="72" t="s">
        <v>139</v>
      </c>
      <c r="F131" s="72" t="s">
        <v>140</v>
      </c>
      <c r="G131" s="72"/>
      <c r="H131" s="72" t="s">
        <v>141</v>
      </c>
      <c r="I131" s="72" t="s">
        <v>142</v>
      </c>
      <c r="J131" s="72"/>
      <c r="K131" s="72"/>
      <c r="L131" s="72" t="s">
        <v>143</v>
      </c>
      <c r="M131" s="72"/>
    </row>
    <row r="132" spans="1:13" ht="27">
      <c r="A132" s="89" t="s">
        <v>144</v>
      </c>
      <c r="B132" s="89"/>
      <c r="C132" s="4" t="s">
        <v>145</v>
      </c>
      <c r="D132" s="4" t="s">
        <v>146</v>
      </c>
      <c r="E132" s="72"/>
      <c r="F132" s="4" t="s">
        <v>147</v>
      </c>
      <c r="G132" s="4" t="s">
        <v>148</v>
      </c>
      <c r="H132" s="72"/>
      <c r="I132" s="72"/>
      <c r="J132" s="72"/>
      <c r="K132" s="72"/>
      <c r="L132" s="72"/>
      <c r="M132" s="72"/>
    </row>
    <row r="133" spans="1:13" ht="81.75" customHeight="1">
      <c r="A133" s="52" t="s">
        <v>242</v>
      </c>
      <c r="B133" s="52"/>
      <c r="C133" s="45">
        <v>12</v>
      </c>
      <c r="D133" s="35" t="s">
        <v>228</v>
      </c>
      <c r="E133" s="46" t="s">
        <v>229</v>
      </c>
      <c r="F133" s="45">
        <v>12</v>
      </c>
      <c r="G133" s="47">
        <v>0.12</v>
      </c>
      <c r="H133" s="47">
        <v>1</v>
      </c>
      <c r="I133" s="53" t="s">
        <v>262</v>
      </c>
      <c r="J133" s="54"/>
      <c r="K133" s="55"/>
      <c r="L133" s="50" t="s">
        <v>288</v>
      </c>
      <c r="M133" s="51"/>
    </row>
    <row r="134" spans="1:13" ht="132">
      <c r="A134" s="52" t="s">
        <v>242</v>
      </c>
      <c r="B134" s="52"/>
      <c r="C134" s="45">
        <v>14</v>
      </c>
      <c r="D134" s="48" t="s">
        <v>230</v>
      </c>
      <c r="E134" s="46" t="s">
        <v>236</v>
      </c>
      <c r="F134" s="45">
        <v>14</v>
      </c>
      <c r="G134" s="45">
        <v>14</v>
      </c>
      <c r="H134" s="47">
        <v>1</v>
      </c>
      <c r="I134" s="53" t="s">
        <v>259</v>
      </c>
      <c r="J134" s="54"/>
      <c r="K134" s="55"/>
      <c r="L134" s="50" t="s">
        <v>288</v>
      </c>
      <c r="M134" s="51"/>
    </row>
    <row r="135" spans="1:13" ht="140.25">
      <c r="A135" s="52" t="s">
        <v>242</v>
      </c>
      <c r="B135" s="52"/>
      <c r="C135" s="45">
        <v>137</v>
      </c>
      <c r="D135" s="48" t="s">
        <v>231</v>
      </c>
      <c r="E135" s="46" t="s">
        <v>237</v>
      </c>
      <c r="F135" s="45">
        <v>137</v>
      </c>
      <c r="G135" s="45">
        <v>137</v>
      </c>
      <c r="H135" s="47">
        <v>1</v>
      </c>
      <c r="I135" s="53" t="s">
        <v>260</v>
      </c>
      <c r="J135" s="54"/>
      <c r="K135" s="55"/>
      <c r="L135" s="50" t="s">
        <v>288</v>
      </c>
      <c r="M135" s="51"/>
    </row>
    <row r="136" spans="1:13" ht="123.75">
      <c r="A136" s="52" t="s">
        <v>242</v>
      </c>
      <c r="B136" s="52"/>
      <c r="C136" s="45">
        <v>2</v>
      </c>
      <c r="D136" s="48" t="s">
        <v>232</v>
      </c>
      <c r="E136" s="46" t="s">
        <v>238</v>
      </c>
      <c r="F136" s="45">
        <v>2</v>
      </c>
      <c r="G136" s="45">
        <v>2</v>
      </c>
      <c r="H136" s="47">
        <v>1</v>
      </c>
      <c r="I136" s="53" t="s">
        <v>261</v>
      </c>
      <c r="J136" s="54"/>
      <c r="K136" s="55"/>
      <c r="L136" s="50" t="s">
        <v>288</v>
      </c>
      <c r="M136" s="51"/>
    </row>
    <row r="137" spans="1:13" ht="123.75">
      <c r="A137" s="52" t="s">
        <v>242</v>
      </c>
      <c r="B137" s="52"/>
      <c r="C137" s="45">
        <v>3</v>
      </c>
      <c r="D137" s="48" t="s">
        <v>233</v>
      </c>
      <c r="E137" s="46" t="s">
        <v>239</v>
      </c>
      <c r="F137" s="45">
        <v>3</v>
      </c>
      <c r="G137" s="45">
        <v>3</v>
      </c>
      <c r="H137" s="47">
        <v>1</v>
      </c>
      <c r="I137" s="53" t="s">
        <v>233</v>
      </c>
      <c r="J137" s="54"/>
      <c r="K137" s="55"/>
      <c r="L137" s="50" t="s">
        <v>288</v>
      </c>
      <c r="M137" s="51"/>
    </row>
    <row r="138" spans="1:13" ht="123.75">
      <c r="A138" s="52" t="s">
        <v>242</v>
      </c>
      <c r="B138" s="52"/>
      <c r="C138" s="45">
        <v>4</v>
      </c>
      <c r="D138" s="48" t="s">
        <v>234</v>
      </c>
      <c r="E138" s="46" t="s">
        <v>240</v>
      </c>
      <c r="F138" s="45">
        <v>4</v>
      </c>
      <c r="G138" s="45">
        <v>4</v>
      </c>
      <c r="H138" s="47">
        <v>1</v>
      </c>
      <c r="I138" s="53" t="s">
        <v>263</v>
      </c>
      <c r="J138" s="54"/>
      <c r="K138" s="55"/>
      <c r="L138" s="50" t="s">
        <v>288</v>
      </c>
      <c r="M138" s="51"/>
    </row>
    <row r="139" spans="1:13" ht="140.25">
      <c r="A139" s="52" t="s">
        <v>242</v>
      </c>
      <c r="B139" s="52"/>
      <c r="C139" s="45">
        <v>1</v>
      </c>
      <c r="D139" s="49" t="s">
        <v>235</v>
      </c>
      <c r="E139" s="46" t="s">
        <v>241</v>
      </c>
      <c r="F139" s="45">
        <v>1</v>
      </c>
      <c r="G139" s="45">
        <v>1</v>
      </c>
      <c r="H139" s="47">
        <v>1</v>
      </c>
      <c r="I139" s="76" t="s">
        <v>264</v>
      </c>
      <c r="J139" s="77"/>
      <c r="K139" s="78"/>
      <c r="L139" s="50" t="s">
        <v>288</v>
      </c>
      <c r="M139" s="51"/>
    </row>
    <row r="140" spans="1:13" ht="140.25">
      <c r="A140" s="52" t="s">
        <v>242</v>
      </c>
      <c r="B140" s="52"/>
      <c r="C140" s="45">
        <v>1</v>
      </c>
      <c r="D140" s="35" t="s">
        <v>243</v>
      </c>
      <c r="E140" s="35" t="s">
        <v>248</v>
      </c>
      <c r="F140" s="45">
        <v>1</v>
      </c>
      <c r="G140" s="45">
        <v>1</v>
      </c>
      <c r="H140" s="47">
        <v>1</v>
      </c>
      <c r="I140" s="83" t="s">
        <v>265</v>
      </c>
      <c r="J140" s="84"/>
      <c r="K140" s="85"/>
      <c r="L140" s="50" t="s">
        <v>288</v>
      </c>
      <c r="M140" s="51"/>
    </row>
    <row r="141" spans="1:13" ht="148.5">
      <c r="A141" s="52" t="s">
        <v>242</v>
      </c>
      <c r="B141" s="52"/>
      <c r="C141" s="45">
        <v>1</v>
      </c>
      <c r="D141" s="35" t="s">
        <v>252</v>
      </c>
      <c r="E141" s="35" t="s">
        <v>244</v>
      </c>
      <c r="F141" s="45">
        <v>1</v>
      </c>
      <c r="G141" s="45">
        <v>1</v>
      </c>
      <c r="H141" s="47">
        <v>1</v>
      </c>
      <c r="I141" s="53" t="s">
        <v>266</v>
      </c>
      <c r="J141" s="54"/>
      <c r="K141" s="55"/>
      <c r="L141" s="50" t="s">
        <v>288</v>
      </c>
      <c r="M141" s="51"/>
    </row>
    <row r="142" spans="1:13" ht="148.5">
      <c r="A142" s="52" t="s">
        <v>242</v>
      </c>
      <c r="B142" s="52"/>
      <c r="C142" s="45">
        <v>1</v>
      </c>
      <c r="D142" s="35" t="s">
        <v>251</v>
      </c>
      <c r="E142" s="35" t="s">
        <v>245</v>
      </c>
      <c r="F142" s="45">
        <v>1</v>
      </c>
      <c r="G142" s="45">
        <v>1</v>
      </c>
      <c r="H142" s="47">
        <v>1</v>
      </c>
      <c r="I142" s="53" t="s">
        <v>267</v>
      </c>
      <c r="J142" s="54"/>
      <c r="K142" s="55"/>
      <c r="L142" s="50" t="s">
        <v>288</v>
      </c>
      <c r="M142" s="51"/>
    </row>
    <row r="143" spans="1:13" ht="148.5">
      <c r="A143" s="52" t="s">
        <v>242</v>
      </c>
      <c r="B143" s="52"/>
      <c r="C143" s="45">
        <v>1</v>
      </c>
      <c r="D143" s="35" t="s">
        <v>250</v>
      </c>
      <c r="E143" s="35" t="s">
        <v>246</v>
      </c>
      <c r="F143" s="45">
        <v>1</v>
      </c>
      <c r="G143" s="45">
        <v>1</v>
      </c>
      <c r="H143" s="47">
        <v>1</v>
      </c>
      <c r="I143" s="53" t="s">
        <v>268</v>
      </c>
      <c r="J143" s="54"/>
      <c r="K143" s="55"/>
      <c r="L143" s="50" t="s">
        <v>288</v>
      </c>
      <c r="M143" s="51"/>
    </row>
    <row r="144" spans="1:13" ht="132">
      <c r="A144" s="52" t="s">
        <v>242</v>
      </c>
      <c r="B144" s="52"/>
      <c r="C144" s="45">
        <v>1</v>
      </c>
      <c r="D144" s="35" t="s">
        <v>249</v>
      </c>
      <c r="E144" s="35" t="s">
        <v>247</v>
      </c>
      <c r="F144" s="45">
        <v>1</v>
      </c>
      <c r="G144" s="45">
        <v>1</v>
      </c>
      <c r="H144" s="47">
        <v>1</v>
      </c>
      <c r="I144" s="53" t="s">
        <v>269</v>
      </c>
      <c r="J144" s="54"/>
      <c r="K144" s="55"/>
      <c r="L144" s="50" t="s">
        <v>288</v>
      </c>
      <c r="M144" s="51"/>
    </row>
    <row r="145" spans="1:13" ht="115.5">
      <c r="A145" s="52" t="s">
        <v>242</v>
      </c>
      <c r="B145" s="52"/>
      <c r="C145" s="45">
        <v>2</v>
      </c>
      <c r="D145" s="49" t="s">
        <v>253</v>
      </c>
      <c r="E145" s="35" t="s">
        <v>254</v>
      </c>
      <c r="F145" s="45">
        <v>2</v>
      </c>
      <c r="G145" s="45">
        <v>2</v>
      </c>
      <c r="H145" s="47">
        <v>1</v>
      </c>
      <c r="I145" s="53" t="s">
        <v>270</v>
      </c>
      <c r="J145" s="54"/>
      <c r="K145" s="55"/>
      <c r="L145" s="50" t="s">
        <v>288</v>
      </c>
      <c r="M145" s="51"/>
    </row>
    <row r="146" spans="1:13" ht="148.5">
      <c r="A146" s="52" t="s">
        <v>242</v>
      </c>
      <c r="B146" s="52"/>
      <c r="C146" s="45">
        <v>9</v>
      </c>
      <c r="D146" s="49" t="s">
        <v>255</v>
      </c>
      <c r="E146" s="35" t="s">
        <v>256</v>
      </c>
      <c r="F146" s="45">
        <v>9</v>
      </c>
      <c r="G146" s="45">
        <v>9</v>
      </c>
      <c r="H146" s="47">
        <v>1</v>
      </c>
      <c r="I146" s="53" t="s">
        <v>271</v>
      </c>
      <c r="J146" s="54"/>
      <c r="K146" s="55"/>
      <c r="L146" s="50" t="s">
        <v>288</v>
      </c>
      <c r="M146" s="51"/>
    </row>
    <row r="147" spans="1:13" ht="107.25">
      <c r="A147" s="52" t="s">
        <v>242</v>
      </c>
      <c r="B147" s="52"/>
      <c r="C147" s="45">
        <v>632</v>
      </c>
      <c r="D147" s="49" t="s">
        <v>257</v>
      </c>
      <c r="E147" s="35" t="s">
        <v>258</v>
      </c>
      <c r="F147" s="45">
        <v>632</v>
      </c>
      <c r="G147" s="45">
        <v>632</v>
      </c>
      <c r="H147" s="47">
        <v>1</v>
      </c>
      <c r="I147" s="53" t="s">
        <v>272</v>
      </c>
      <c r="J147" s="54"/>
      <c r="K147" s="55"/>
      <c r="L147" s="50" t="s">
        <v>288</v>
      </c>
      <c r="M147" s="51"/>
    </row>
    <row r="148" spans="1:13">
      <c r="A148" s="25"/>
      <c r="B148" s="25"/>
      <c r="C148" s="25"/>
      <c r="D148" s="25"/>
      <c r="E148" s="25"/>
      <c r="F148" s="25"/>
      <c r="G148" s="25"/>
      <c r="H148" s="25"/>
      <c r="I148" s="25"/>
      <c r="J148" s="25"/>
      <c r="K148" s="25"/>
      <c r="L148" s="25"/>
      <c r="M148" s="25"/>
    </row>
    <row r="149" spans="1:13">
      <c r="A149" s="36"/>
    </row>
    <row r="150" spans="1:13">
      <c r="A150" s="11" t="s">
        <v>149</v>
      </c>
      <c r="J150" s="37"/>
    </row>
    <row r="151" spans="1:13" ht="39" customHeight="1">
      <c r="A151" s="72" t="s">
        <v>150</v>
      </c>
      <c r="B151" s="72"/>
      <c r="C151" s="72"/>
      <c r="D151" s="72" t="s">
        <v>146</v>
      </c>
      <c r="E151" s="72"/>
      <c r="F151" s="72"/>
      <c r="G151" s="72"/>
      <c r="H151" s="4" t="s">
        <v>151</v>
      </c>
      <c r="I151" s="4" t="s">
        <v>152</v>
      </c>
      <c r="J151" s="5" t="s">
        <v>277</v>
      </c>
      <c r="K151" s="147" t="s">
        <v>129</v>
      </c>
      <c r="L151" s="148"/>
      <c r="M151" s="148"/>
    </row>
    <row r="152" spans="1:13" ht="15" customHeight="1">
      <c r="A152" s="79" t="s">
        <v>279</v>
      </c>
      <c r="B152" s="79"/>
      <c r="C152" s="79"/>
      <c r="D152" s="80" t="s">
        <v>273</v>
      </c>
      <c r="E152" s="81"/>
      <c r="F152" s="81"/>
      <c r="G152" s="82"/>
      <c r="H152" s="6">
        <v>2014551.25</v>
      </c>
      <c r="I152" s="6">
        <v>2014551.25</v>
      </c>
      <c r="J152" s="7">
        <f>+H152*1/I152</f>
        <v>1</v>
      </c>
      <c r="K152" s="149" t="s">
        <v>288</v>
      </c>
      <c r="L152" s="149"/>
      <c r="M152" s="149"/>
    </row>
    <row r="153" spans="1:13">
      <c r="A153" s="79" t="s">
        <v>279</v>
      </c>
      <c r="B153" s="79"/>
      <c r="C153" s="79"/>
      <c r="D153" s="80" t="s">
        <v>274</v>
      </c>
      <c r="E153" s="81"/>
      <c r="F153" s="81"/>
      <c r="G153" s="82"/>
      <c r="H153" s="6">
        <v>1117796.49</v>
      </c>
      <c r="I153" s="6">
        <v>898318.49</v>
      </c>
      <c r="J153" s="7">
        <f>+I153*1/H153</f>
        <v>0.80365119951307062</v>
      </c>
      <c r="K153" s="149" t="s">
        <v>288</v>
      </c>
      <c r="L153" s="149"/>
      <c r="M153" s="149"/>
    </row>
    <row r="154" spans="1:13">
      <c r="A154" s="79" t="s">
        <v>279</v>
      </c>
      <c r="B154" s="79"/>
      <c r="C154" s="79"/>
      <c r="D154" s="80" t="s">
        <v>275</v>
      </c>
      <c r="E154" s="81"/>
      <c r="F154" s="81"/>
      <c r="G154" s="82"/>
      <c r="H154" s="6">
        <v>5983.7</v>
      </c>
      <c r="I154" s="6">
        <v>3213.07</v>
      </c>
      <c r="J154" s="7">
        <f t="shared" ref="J154:J156" si="0">+I154*1/H154</f>
        <v>0.53697043635208985</v>
      </c>
      <c r="K154" s="149" t="s">
        <v>288</v>
      </c>
      <c r="L154" s="149"/>
      <c r="M154" s="149"/>
    </row>
    <row r="155" spans="1:13">
      <c r="A155" s="79" t="s">
        <v>279</v>
      </c>
      <c r="B155" s="79"/>
      <c r="C155" s="79"/>
      <c r="D155" s="80" t="s">
        <v>276</v>
      </c>
      <c r="E155" s="81"/>
      <c r="F155" s="81"/>
      <c r="G155" s="82"/>
      <c r="H155" s="6">
        <v>110804.83</v>
      </c>
      <c r="I155" s="6">
        <v>46635.05</v>
      </c>
      <c r="J155" s="7">
        <f t="shared" si="0"/>
        <v>0.42087560623485459</v>
      </c>
      <c r="K155" s="149" t="s">
        <v>288</v>
      </c>
      <c r="L155" s="149"/>
      <c r="M155" s="149"/>
    </row>
    <row r="156" spans="1:13">
      <c r="A156" s="79"/>
      <c r="B156" s="79"/>
      <c r="C156" s="79"/>
      <c r="D156" s="80" t="s">
        <v>278</v>
      </c>
      <c r="E156" s="81"/>
      <c r="F156" s="81"/>
      <c r="G156" s="82"/>
      <c r="H156" s="6">
        <f>SUM(H152:H155)</f>
        <v>3249136.2700000005</v>
      </c>
      <c r="I156" s="6">
        <f t="shared" ref="I156" si="1">SUM(I152:I155)</f>
        <v>2962717.86</v>
      </c>
      <c r="J156" s="7">
        <f t="shared" si="0"/>
        <v>0.91184783086983279</v>
      </c>
      <c r="K156" s="149" t="s">
        <v>288</v>
      </c>
      <c r="L156" s="149"/>
      <c r="M156" s="149"/>
    </row>
    <row r="158" spans="1:13">
      <c r="A158" s="11" t="s">
        <v>153</v>
      </c>
    </row>
    <row r="159" spans="1:13" ht="23.25" customHeight="1">
      <c r="A159" s="72" t="s">
        <v>154</v>
      </c>
      <c r="B159" s="72"/>
      <c r="C159" s="72" t="s">
        <v>155</v>
      </c>
      <c r="D159" s="72"/>
      <c r="E159" s="72" t="s">
        <v>156</v>
      </c>
      <c r="F159" s="72"/>
      <c r="G159" s="72" t="s">
        <v>157</v>
      </c>
      <c r="H159" s="72"/>
      <c r="I159" s="72"/>
      <c r="J159" s="72" t="s">
        <v>158</v>
      </c>
      <c r="K159" s="72"/>
      <c r="L159" s="72"/>
      <c r="M159" s="4" t="s">
        <v>159</v>
      </c>
    </row>
    <row r="160" spans="1:13">
      <c r="A160" s="73">
        <f>+H156</f>
        <v>3249136.2700000005</v>
      </c>
      <c r="B160" s="74"/>
      <c r="C160" s="73">
        <f>+H156</f>
        <v>3249136.2700000005</v>
      </c>
      <c r="D160" s="74"/>
      <c r="E160" s="73">
        <f>+I156</f>
        <v>2962717.86</v>
      </c>
      <c r="F160" s="74"/>
      <c r="G160" s="75">
        <v>0</v>
      </c>
      <c r="H160" s="75"/>
      <c r="I160" s="75"/>
      <c r="J160" s="75">
        <v>0</v>
      </c>
      <c r="K160" s="75"/>
      <c r="L160" s="75"/>
      <c r="M160" s="42">
        <f>+E160*1/C160</f>
        <v>0.91184783086983279</v>
      </c>
    </row>
    <row r="161" spans="1:13">
      <c r="A161" s="38"/>
    </row>
    <row r="162" spans="1:13">
      <c r="A162" s="11" t="s">
        <v>160</v>
      </c>
    </row>
    <row r="163" spans="1:13" ht="19.5" customHeight="1">
      <c r="A163" s="72" t="s">
        <v>161</v>
      </c>
      <c r="B163" s="72"/>
      <c r="C163" s="72"/>
      <c r="D163" s="72"/>
      <c r="E163" s="72"/>
      <c r="F163" s="72" t="s">
        <v>162</v>
      </c>
      <c r="G163" s="72"/>
      <c r="H163" s="72"/>
      <c r="I163" s="72"/>
      <c r="J163" s="72" t="s">
        <v>64</v>
      </c>
      <c r="K163" s="72"/>
      <c r="L163" s="72"/>
      <c r="M163" s="72"/>
    </row>
    <row r="164" spans="1:13" ht="22.9" customHeight="1">
      <c r="A164" s="72"/>
      <c r="B164" s="72"/>
      <c r="C164" s="72"/>
      <c r="D164" s="72"/>
      <c r="E164" s="72"/>
      <c r="F164" s="4" t="s">
        <v>163</v>
      </c>
      <c r="G164" s="4" t="s">
        <v>164</v>
      </c>
      <c r="H164" s="4" t="s">
        <v>165</v>
      </c>
      <c r="I164" s="4" t="s">
        <v>166</v>
      </c>
      <c r="J164" s="72"/>
      <c r="K164" s="72"/>
      <c r="L164" s="72"/>
      <c r="M164" s="72"/>
    </row>
    <row r="165" spans="1:13">
      <c r="A165" s="68" t="s">
        <v>280</v>
      </c>
      <c r="B165" s="68"/>
      <c r="C165" s="68"/>
      <c r="D165" s="68"/>
      <c r="E165" s="68"/>
      <c r="F165" s="43">
        <v>12</v>
      </c>
      <c r="G165" s="43">
        <v>19544.62</v>
      </c>
      <c r="H165" s="43">
        <v>12</v>
      </c>
      <c r="I165" s="43">
        <f>+G165</f>
        <v>19544.62</v>
      </c>
      <c r="J165" s="69"/>
      <c r="K165" s="70"/>
      <c r="L165" s="70"/>
      <c r="M165" s="71"/>
    </row>
    <row r="166" spans="1:13">
      <c r="A166" s="68" t="s">
        <v>281</v>
      </c>
      <c r="B166" s="68"/>
      <c r="C166" s="68"/>
      <c r="D166" s="68"/>
      <c r="E166" s="68"/>
      <c r="F166" s="43">
        <v>0</v>
      </c>
      <c r="G166" s="43">
        <v>0</v>
      </c>
      <c r="H166" s="43">
        <v>0</v>
      </c>
      <c r="I166" s="43">
        <f t="shared" ref="I166:I172" si="2">+G166</f>
        <v>0</v>
      </c>
      <c r="J166" s="69"/>
      <c r="K166" s="70"/>
      <c r="L166" s="70"/>
      <c r="M166" s="71"/>
    </row>
    <row r="167" spans="1:13">
      <c r="A167" s="68" t="s">
        <v>285</v>
      </c>
      <c r="B167" s="68"/>
      <c r="C167" s="68"/>
      <c r="D167" s="68"/>
      <c r="E167" s="68"/>
      <c r="F167" s="43">
        <v>0</v>
      </c>
      <c r="G167" s="43">
        <v>0</v>
      </c>
      <c r="H167" s="43">
        <v>0</v>
      </c>
      <c r="I167" s="43">
        <f t="shared" si="2"/>
        <v>0</v>
      </c>
      <c r="J167" s="69"/>
      <c r="K167" s="70"/>
      <c r="L167" s="70"/>
      <c r="M167" s="71"/>
    </row>
    <row r="168" spans="1:13">
      <c r="A168" s="68" t="s">
        <v>282</v>
      </c>
      <c r="B168" s="68"/>
      <c r="C168" s="68"/>
      <c r="D168" s="68"/>
      <c r="E168" s="68"/>
      <c r="F168" s="43">
        <v>0</v>
      </c>
      <c r="G168" s="43">
        <v>0</v>
      </c>
      <c r="H168" s="43">
        <v>0</v>
      </c>
      <c r="I168" s="43">
        <f t="shared" si="2"/>
        <v>0</v>
      </c>
      <c r="J168" s="69"/>
      <c r="K168" s="70"/>
      <c r="L168" s="70"/>
      <c r="M168" s="71"/>
    </row>
    <row r="169" spans="1:13">
      <c r="A169" s="68" t="s">
        <v>283</v>
      </c>
      <c r="B169" s="68"/>
      <c r="C169" s="68"/>
      <c r="D169" s="68"/>
      <c r="E169" s="68"/>
      <c r="F169" s="43">
        <v>0</v>
      </c>
      <c r="G169" s="43">
        <v>0</v>
      </c>
      <c r="H169" s="43">
        <v>0</v>
      </c>
      <c r="I169" s="43">
        <f t="shared" si="2"/>
        <v>0</v>
      </c>
      <c r="J169" s="69"/>
      <c r="K169" s="70"/>
      <c r="L169" s="70"/>
      <c r="M169" s="71"/>
    </row>
    <row r="170" spans="1:13">
      <c r="A170" s="68" t="s">
        <v>284</v>
      </c>
      <c r="B170" s="68"/>
      <c r="C170" s="68"/>
      <c r="D170" s="68"/>
      <c r="E170" s="68"/>
      <c r="F170" s="43">
        <v>61</v>
      </c>
      <c r="G170" s="43">
        <v>20008.919999999998</v>
      </c>
      <c r="H170" s="43">
        <v>61</v>
      </c>
      <c r="I170" s="43">
        <f t="shared" si="2"/>
        <v>20008.919999999998</v>
      </c>
      <c r="J170" s="69"/>
      <c r="K170" s="70"/>
      <c r="L170" s="70"/>
      <c r="M170" s="71"/>
    </row>
    <row r="171" spans="1:13">
      <c r="A171" s="68" t="s">
        <v>286</v>
      </c>
      <c r="B171" s="68"/>
      <c r="C171" s="68"/>
      <c r="D171" s="68"/>
      <c r="E171" s="68"/>
      <c r="F171" s="43">
        <v>0</v>
      </c>
      <c r="G171" s="43">
        <v>0</v>
      </c>
      <c r="H171" s="43">
        <v>0</v>
      </c>
      <c r="I171" s="43">
        <f t="shared" si="2"/>
        <v>0</v>
      </c>
      <c r="J171" s="69"/>
      <c r="K171" s="70"/>
      <c r="L171" s="70"/>
      <c r="M171" s="71"/>
    </row>
    <row r="172" spans="1:13">
      <c r="A172" s="68" t="s">
        <v>287</v>
      </c>
      <c r="B172" s="68"/>
      <c r="C172" s="68"/>
      <c r="D172" s="68"/>
      <c r="E172" s="68"/>
      <c r="F172" s="43">
        <v>0</v>
      </c>
      <c r="G172" s="43">
        <v>0</v>
      </c>
      <c r="H172" s="43">
        <v>0</v>
      </c>
      <c r="I172" s="43">
        <f t="shared" si="2"/>
        <v>0</v>
      </c>
      <c r="J172" s="69"/>
      <c r="K172" s="70"/>
      <c r="L172" s="70"/>
      <c r="M172" s="71"/>
    </row>
    <row r="173" spans="1:13">
      <c r="A173" s="11" t="s">
        <v>167</v>
      </c>
      <c r="B173" s="11"/>
      <c r="F173" s="43">
        <f>SUM(F165:F172)</f>
        <v>73</v>
      </c>
      <c r="G173" s="43">
        <f t="shared" ref="G173:I173" si="3">SUM(G165:G172)</f>
        <v>39553.539999999994</v>
      </c>
      <c r="H173" s="43">
        <f t="shared" si="3"/>
        <v>73</v>
      </c>
      <c r="I173" s="43">
        <f t="shared" si="3"/>
        <v>39553.539999999994</v>
      </c>
    </row>
    <row r="174" spans="1:13">
      <c r="A174" s="72" t="s">
        <v>150</v>
      </c>
      <c r="B174" s="72"/>
      <c r="C174" s="72"/>
      <c r="D174" s="72"/>
      <c r="E174" s="72"/>
      <c r="F174" s="72" t="s">
        <v>168</v>
      </c>
      <c r="G174" s="72"/>
      <c r="H174" s="72"/>
      <c r="I174" s="4" t="s">
        <v>169</v>
      </c>
      <c r="J174" s="72" t="s">
        <v>64</v>
      </c>
      <c r="K174" s="72"/>
      <c r="L174" s="72"/>
      <c r="M174" s="72"/>
    </row>
    <row r="175" spans="1:13" ht="15" customHeight="1">
      <c r="A175" s="64" t="s">
        <v>170</v>
      </c>
      <c r="B175" s="64"/>
      <c r="C175" s="64"/>
      <c r="D175" s="64"/>
      <c r="E175" s="64"/>
      <c r="F175" s="65"/>
      <c r="G175" s="65"/>
      <c r="H175" s="65"/>
      <c r="I175" s="33"/>
      <c r="J175" s="65"/>
      <c r="K175" s="65"/>
      <c r="L175" s="65"/>
      <c r="M175" s="65"/>
    </row>
    <row r="176" spans="1:13">
      <c r="A176" s="64"/>
      <c r="B176" s="64"/>
      <c r="C176" s="64"/>
      <c r="D176" s="64"/>
      <c r="E176" s="64"/>
      <c r="F176" s="65"/>
      <c r="G176" s="65"/>
      <c r="H176" s="65"/>
      <c r="I176" s="33"/>
      <c r="J176" s="65"/>
      <c r="K176" s="65"/>
      <c r="L176" s="65"/>
      <c r="M176" s="65"/>
    </row>
    <row r="177" spans="1:13">
      <c r="A177" s="64"/>
      <c r="B177" s="64"/>
      <c r="C177" s="64"/>
      <c r="D177" s="64"/>
      <c r="E177" s="64"/>
      <c r="F177" s="65"/>
      <c r="G177" s="65"/>
      <c r="H177" s="65"/>
      <c r="I177" s="33"/>
      <c r="J177" s="65"/>
      <c r="K177" s="65"/>
      <c r="L177" s="65"/>
      <c r="M177" s="65"/>
    </row>
    <row r="178" spans="1:13">
      <c r="A178" s="64"/>
      <c r="B178" s="64"/>
      <c r="C178" s="64"/>
      <c r="D178" s="64"/>
      <c r="E178" s="64"/>
      <c r="F178" s="65"/>
      <c r="G178" s="65"/>
      <c r="H178" s="65"/>
      <c r="I178" s="33"/>
      <c r="J178" s="65"/>
      <c r="K178" s="65"/>
      <c r="L178" s="65"/>
      <c r="M178" s="65"/>
    </row>
    <row r="179" spans="1:13">
      <c r="A179" s="64"/>
      <c r="B179" s="64"/>
      <c r="C179" s="64"/>
      <c r="D179" s="64"/>
      <c r="E179" s="64"/>
      <c r="F179" s="65"/>
      <c r="G179" s="65"/>
      <c r="H179" s="65"/>
      <c r="I179" s="33"/>
      <c r="J179" s="65"/>
      <c r="K179" s="65"/>
      <c r="L179" s="65"/>
      <c r="M179" s="65"/>
    </row>
    <row r="180" spans="1:13">
      <c r="A180" s="66"/>
      <c r="B180" s="66"/>
      <c r="C180" s="66"/>
      <c r="D180" s="66"/>
      <c r="E180" s="66"/>
      <c r="F180" s="67"/>
      <c r="G180" s="67"/>
      <c r="H180" s="67"/>
      <c r="J180" s="67"/>
      <c r="K180" s="67"/>
      <c r="L180" s="67"/>
      <c r="M180" s="67"/>
    </row>
    <row r="181" spans="1:13" ht="16.5" customHeight="1">
      <c r="A181" s="11" t="s">
        <v>171</v>
      </c>
    </row>
    <row r="182" spans="1:13" ht="20.25" customHeight="1">
      <c r="A182" s="11" t="s">
        <v>172</v>
      </c>
      <c r="B182" s="11"/>
      <c r="C182" s="40"/>
      <c r="D182" s="40"/>
      <c r="E182" s="40"/>
      <c r="F182" s="62"/>
      <c r="G182" s="62"/>
      <c r="H182" s="62"/>
      <c r="I182" s="62"/>
      <c r="J182" s="62"/>
      <c r="K182" s="62"/>
      <c r="L182" s="62"/>
      <c r="M182" s="62"/>
    </row>
    <row r="183" spans="1:13" ht="68.25" customHeight="1">
      <c r="A183" s="63" t="s">
        <v>173</v>
      </c>
      <c r="B183" s="63"/>
      <c r="C183" s="41" t="s">
        <v>174</v>
      </c>
      <c r="D183" s="41" t="s">
        <v>175</v>
      </c>
      <c r="E183" s="41" t="s">
        <v>176</v>
      </c>
      <c r="F183" s="63" t="s">
        <v>177</v>
      </c>
      <c r="G183" s="63"/>
      <c r="H183" s="63"/>
      <c r="I183" s="63"/>
      <c r="J183" s="63" t="s">
        <v>129</v>
      </c>
      <c r="K183" s="63"/>
      <c r="L183" s="63"/>
      <c r="M183" s="63"/>
    </row>
    <row r="184" spans="1:13" ht="24" customHeight="1">
      <c r="A184" s="56" t="s">
        <v>178</v>
      </c>
      <c r="B184" s="57"/>
      <c r="C184" s="39" t="s">
        <v>216</v>
      </c>
      <c r="D184" s="39" t="s">
        <v>216</v>
      </c>
      <c r="E184" s="39" t="s">
        <v>216</v>
      </c>
      <c r="F184" s="56" t="s">
        <v>216</v>
      </c>
      <c r="G184" s="58"/>
      <c r="H184" s="58"/>
      <c r="I184" s="57"/>
      <c r="J184" s="59" t="s">
        <v>216</v>
      </c>
      <c r="K184" s="60"/>
      <c r="L184" s="60"/>
      <c r="M184" s="61"/>
    </row>
    <row r="185" spans="1:13" ht="24" customHeight="1">
      <c r="A185" s="56" t="s">
        <v>179</v>
      </c>
      <c r="B185" s="57"/>
      <c r="C185" s="39" t="s">
        <v>216</v>
      </c>
      <c r="D185" s="39" t="s">
        <v>216</v>
      </c>
      <c r="E185" s="39" t="s">
        <v>216</v>
      </c>
      <c r="F185" s="56" t="s">
        <v>216</v>
      </c>
      <c r="G185" s="58" t="s">
        <v>216</v>
      </c>
      <c r="H185" s="58" t="s">
        <v>216</v>
      </c>
      <c r="I185" s="57" t="s">
        <v>216</v>
      </c>
      <c r="J185" s="59" t="s">
        <v>216</v>
      </c>
      <c r="K185" s="60"/>
      <c r="L185" s="60"/>
      <c r="M185" s="61"/>
    </row>
    <row r="186" spans="1:13" ht="24" customHeight="1">
      <c r="A186" s="56" t="s">
        <v>180</v>
      </c>
      <c r="B186" s="57"/>
      <c r="C186" s="39" t="s">
        <v>216</v>
      </c>
      <c r="D186" s="39" t="s">
        <v>216</v>
      </c>
      <c r="E186" s="39" t="s">
        <v>216</v>
      </c>
      <c r="F186" s="56" t="s">
        <v>216</v>
      </c>
      <c r="G186" s="58" t="s">
        <v>216</v>
      </c>
      <c r="H186" s="58" t="s">
        <v>216</v>
      </c>
      <c r="I186" s="57" t="s">
        <v>216</v>
      </c>
      <c r="J186" s="59" t="s">
        <v>216</v>
      </c>
      <c r="K186" s="60"/>
      <c r="L186" s="60"/>
      <c r="M186" s="61"/>
    </row>
    <row r="187" spans="1:13" ht="24" customHeight="1">
      <c r="A187" s="56" t="s">
        <v>181</v>
      </c>
      <c r="B187" s="57"/>
      <c r="C187" s="39" t="s">
        <v>216</v>
      </c>
      <c r="D187" s="39" t="s">
        <v>216</v>
      </c>
      <c r="E187" s="39" t="s">
        <v>216</v>
      </c>
      <c r="F187" s="56" t="s">
        <v>216</v>
      </c>
      <c r="G187" s="58" t="s">
        <v>216</v>
      </c>
      <c r="H187" s="58" t="s">
        <v>216</v>
      </c>
      <c r="I187" s="57" t="s">
        <v>216</v>
      </c>
      <c r="J187" s="59" t="s">
        <v>216</v>
      </c>
      <c r="K187" s="60"/>
      <c r="L187" s="60"/>
      <c r="M187" s="61"/>
    </row>
    <row r="188" spans="1:13" ht="24" customHeight="1">
      <c r="A188" s="56" t="s">
        <v>182</v>
      </c>
      <c r="B188" s="57"/>
      <c r="C188" s="39" t="s">
        <v>216</v>
      </c>
      <c r="D188" s="39" t="s">
        <v>216</v>
      </c>
      <c r="E188" s="39" t="s">
        <v>216</v>
      </c>
      <c r="F188" s="56" t="s">
        <v>216</v>
      </c>
      <c r="G188" s="58" t="s">
        <v>216</v>
      </c>
      <c r="H188" s="58" t="s">
        <v>216</v>
      </c>
      <c r="I188" s="57" t="s">
        <v>216</v>
      </c>
      <c r="J188" s="59" t="s">
        <v>216</v>
      </c>
      <c r="K188" s="60"/>
      <c r="L188" s="60"/>
      <c r="M188" s="61"/>
    </row>
    <row r="189" spans="1:13" ht="24" customHeight="1">
      <c r="A189" s="56" t="s">
        <v>183</v>
      </c>
      <c r="B189" s="57"/>
      <c r="C189" s="39" t="s">
        <v>216</v>
      </c>
      <c r="D189" s="39" t="s">
        <v>216</v>
      </c>
      <c r="E189" s="39" t="s">
        <v>216</v>
      </c>
      <c r="F189" s="56" t="s">
        <v>216</v>
      </c>
      <c r="G189" s="58" t="s">
        <v>216</v>
      </c>
      <c r="H189" s="58" t="s">
        <v>216</v>
      </c>
      <c r="I189" s="57" t="s">
        <v>216</v>
      </c>
      <c r="J189" s="59" t="s">
        <v>216</v>
      </c>
      <c r="K189" s="60"/>
      <c r="L189" s="60"/>
      <c r="M189" s="61"/>
    </row>
    <row r="190" spans="1:13" ht="24" customHeight="1">
      <c r="A190" s="56" t="s">
        <v>184</v>
      </c>
      <c r="B190" s="57"/>
      <c r="C190" s="39" t="s">
        <v>216</v>
      </c>
      <c r="D190" s="39" t="s">
        <v>216</v>
      </c>
      <c r="E190" s="39" t="s">
        <v>216</v>
      </c>
      <c r="F190" s="56" t="s">
        <v>216</v>
      </c>
      <c r="G190" s="58" t="s">
        <v>216</v>
      </c>
      <c r="H190" s="58" t="s">
        <v>216</v>
      </c>
      <c r="I190" s="57" t="s">
        <v>216</v>
      </c>
      <c r="J190" s="59" t="s">
        <v>216</v>
      </c>
      <c r="K190" s="60"/>
      <c r="L190" s="60"/>
      <c r="M190" s="61"/>
    </row>
    <row r="191" spans="1:13" ht="24" customHeight="1">
      <c r="A191" s="56" t="s">
        <v>185</v>
      </c>
      <c r="B191" s="57"/>
      <c r="C191" s="39" t="s">
        <v>216</v>
      </c>
      <c r="D191" s="39" t="s">
        <v>216</v>
      </c>
      <c r="E191" s="39" t="s">
        <v>216</v>
      </c>
      <c r="F191" s="56" t="s">
        <v>216</v>
      </c>
      <c r="G191" s="58" t="s">
        <v>216</v>
      </c>
      <c r="H191" s="58" t="s">
        <v>216</v>
      </c>
      <c r="I191" s="57" t="s">
        <v>216</v>
      </c>
      <c r="J191" s="59" t="s">
        <v>216</v>
      </c>
      <c r="K191" s="60"/>
      <c r="L191" s="60"/>
      <c r="M191" s="61"/>
    </row>
    <row r="192" spans="1:13" ht="24" customHeight="1">
      <c r="A192" s="56" t="s">
        <v>186</v>
      </c>
      <c r="B192" s="57"/>
      <c r="C192" s="39" t="s">
        <v>216</v>
      </c>
      <c r="D192" s="39" t="s">
        <v>216</v>
      </c>
      <c r="E192" s="39" t="s">
        <v>216</v>
      </c>
      <c r="F192" s="56" t="s">
        <v>216</v>
      </c>
      <c r="G192" s="58" t="s">
        <v>216</v>
      </c>
      <c r="H192" s="58" t="s">
        <v>216</v>
      </c>
      <c r="I192" s="57" t="s">
        <v>216</v>
      </c>
      <c r="J192" s="59" t="s">
        <v>216</v>
      </c>
      <c r="K192" s="60"/>
      <c r="L192" s="60"/>
      <c r="M192" s="61"/>
    </row>
    <row r="193" spans="1:13" ht="24" customHeight="1">
      <c r="A193" s="56" t="s">
        <v>187</v>
      </c>
      <c r="B193" s="57"/>
      <c r="C193" s="39" t="s">
        <v>216</v>
      </c>
      <c r="D193" s="39" t="s">
        <v>216</v>
      </c>
      <c r="E193" s="39" t="s">
        <v>216</v>
      </c>
      <c r="F193" s="56" t="s">
        <v>216</v>
      </c>
      <c r="G193" s="58" t="s">
        <v>216</v>
      </c>
      <c r="H193" s="58" t="s">
        <v>216</v>
      </c>
      <c r="I193" s="57" t="s">
        <v>216</v>
      </c>
      <c r="J193" s="59" t="s">
        <v>216</v>
      </c>
      <c r="K193" s="60"/>
      <c r="L193" s="60"/>
      <c r="M193" s="61"/>
    </row>
    <row r="194" spans="1:13" ht="27" customHeight="1">
      <c r="A194" s="56" t="s">
        <v>188</v>
      </c>
      <c r="B194" s="57"/>
      <c r="C194" s="39" t="s">
        <v>216</v>
      </c>
      <c r="D194" s="39" t="s">
        <v>216</v>
      </c>
      <c r="E194" s="39" t="s">
        <v>216</v>
      </c>
      <c r="F194" s="56" t="s">
        <v>216</v>
      </c>
      <c r="G194" s="58" t="s">
        <v>216</v>
      </c>
      <c r="H194" s="58" t="s">
        <v>216</v>
      </c>
      <c r="I194" s="57" t="s">
        <v>216</v>
      </c>
      <c r="J194" s="59" t="s">
        <v>216</v>
      </c>
      <c r="K194" s="60"/>
      <c r="L194" s="60"/>
      <c r="M194" s="61"/>
    </row>
  </sheetData>
  <mergeCells count="346">
    <mergeCell ref="K153:M153"/>
    <mergeCell ref="K154:M154"/>
    <mergeCell ref="K155:M155"/>
    <mergeCell ref="K156:M156"/>
    <mergeCell ref="A168:E168"/>
    <mergeCell ref="A165:E165"/>
    <mergeCell ref="I144:K144"/>
    <mergeCell ref="I145:K145"/>
    <mergeCell ref="I146:K146"/>
    <mergeCell ref="I147:K147"/>
    <mergeCell ref="A153:C153"/>
    <mergeCell ref="D153:G153"/>
    <mergeCell ref="A154:C154"/>
    <mergeCell ref="D154:G154"/>
    <mergeCell ref="A155:C155"/>
    <mergeCell ref="D155:G155"/>
    <mergeCell ref="A156:C156"/>
    <mergeCell ref="D156:G156"/>
    <mergeCell ref="A159:B159"/>
    <mergeCell ref="C159:D159"/>
    <mergeCell ref="E159:F159"/>
    <mergeCell ref="G159:I159"/>
    <mergeCell ref="A20:M20"/>
    <mergeCell ref="B21:M21"/>
    <mergeCell ref="L140:M140"/>
    <mergeCell ref="L141:M141"/>
    <mergeCell ref="L142:M142"/>
    <mergeCell ref="L143:M143"/>
    <mergeCell ref="L144:M144"/>
    <mergeCell ref="L145:M145"/>
    <mergeCell ref="L146:M146"/>
    <mergeCell ref="D51:D54"/>
    <mergeCell ref="A66:H66"/>
    <mergeCell ref="J66:M66"/>
    <mergeCell ref="A67:H67"/>
    <mergeCell ref="J67:M67"/>
    <mergeCell ref="A70:G70"/>
    <mergeCell ref="J70:M70"/>
    <mergeCell ref="A71:G71"/>
    <mergeCell ref="J71:M71"/>
    <mergeCell ref="A72:G72"/>
    <mergeCell ref="J72:M72"/>
    <mergeCell ref="A73:G73"/>
    <mergeCell ref="J73:M73"/>
    <mergeCell ref="A74:G74"/>
    <mergeCell ref="J74:M74"/>
    <mergeCell ref="B11:M11"/>
    <mergeCell ref="B12:M12"/>
    <mergeCell ref="B13:M13"/>
    <mergeCell ref="B14:M14"/>
    <mergeCell ref="B15:M15"/>
    <mergeCell ref="B16:M16"/>
    <mergeCell ref="A17:M17"/>
    <mergeCell ref="B18:M18"/>
    <mergeCell ref="B19:M19"/>
    <mergeCell ref="A1:M1"/>
    <mergeCell ref="A2:M2"/>
    <mergeCell ref="A4:M4"/>
    <mergeCell ref="B5:M5"/>
    <mergeCell ref="B6:M6"/>
    <mergeCell ref="B7:M7"/>
    <mergeCell ref="B8:M8"/>
    <mergeCell ref="B9:M9"/>
    <mergeCell ref="B10:M10"/>
    <mergeCell ref="B22:M22"/>
    <mergeCell ref="B23:M23"/>
    <mergeCell ref="A24:M24"/>
    <mergeCell ref="B25:M25"/>
    <mergeCell ref="B26:M26"/>
    <mergeCell ref="B27:M27"/>
    <mergeCell ref="A29:M29"/>
    <mergeCell ref="A30:M30"/>
    <mergeCell ref="B31:M31"/>
    <mergeCell ref="B32:M32"/>
    <mergeCell ref="A35:L35"/>
    <mergeCell ref="A36:L36"/>
    <mergeCell ref="A37:L37"/>
    <mergeCell ref="A38:L38"/>
    <mergeCell ref="A39:L39"/>
    <mergeCell ref="A42:L42"/>
    <mergeCell ref="A40:L40"/>
    <mergeCell ref="A43:L43"/>
    <mergeCell ref="A46:H46"/>
    <mergeCell ref="I46:J46"/>
    <mergeCell ref="K46:M46"/>
    <mergeCell ref="A47:H47"/>
    <mergeCell ref="I47:J47"/>
    <mergeCell ref="K47:M47"/>
    <mergeCell ref="E50:G50"/>
    <mergeCell ref="H50:L50"/>
    <mergeCell ref="A57:B57"/>
    <mergeCell ref="D57:F57"/>
    <mergeCell ref="G57:K57"/>
    <mergeCell ref="L57:M57"/>
    <mergeCell ref="C51:C54"/>
    <mergeCell ref="B51:B54"/>
    <mergeCell ref="A51:A54"/>
    <mergeCell ref="A58:B58"/>
    <mergeCell ref="D58:F58"/>
    <mergeCell ref="G58:K58"/>
    <mergeCell ref="L58:M58"/>
    <mergeCell ref="A59:B59"/>
    <mergeCell ref="D59:F59"/>
    <mergeCell ref="G59:K59"/>
    <mergeCell ref="L59:M59"/>
    <mergeCell ref="A60:B60"/>
    <mergeCell ref="D60:F60"/>
    <mergeCell ref="G60:K60"/>
    <mergeCell ref="L60:M60"/>
    <mergeCell ref="A61:B61"/>
    <mergeCell ref="D61:F61"/>
    <mergeCell ref="G61:K61"/>
    <mergeCell ref="L61:M61"/>
    <mergeCell ref="A62:B62"/>
    <mergeCell ref="D62:F62"/>
    <mergeCell ref="G62:K62"/>
    <mergeCell ref="L62:M62"/>
    <mergeCell ref="A65:H65"/>
    <mergeCell ref="J65:M65"/>
    <mergeCell ref="J75:M75"/>
    <mergeCell ref="A76:G76"/>
    <mergeCell ref="J76:M76"/>
    <mergeCell ref="A79:G79"/>
    <mergeCell ref="J79:M79"/>
    <mergeCell ref="A80:G80"/>
    <mergeCell ref="J80:M80"/>
    <mergeCell ref="A81:G81"/>
    <mergeCell ref="J81:M81"/>
    <mergeCell ref="A75:G75"/>
    <mergeCell ref="A82:G82"/>
    <mergeCell ref="J82:M82"/>
    <mergeCell ref="A83:G83"/>
    <mergeCell ref="J83:M83"/>
    <mergeCell ref="A84:G84"/>
    <mergeCell ref="J84:M84"/>
    <mergeCell ref="B87:D87"/>
    <mergeCell ref="F87:I87"/>
    <mergeCell ref="J87:M87"/>
    <mergeCell ref="B88:D88"/>
    <mergeCell ref="F88:I88"/>
    <mergeCell ref="J88:M88"/>
    <mergeCell ref="B89:D89"/>
    <mergeCell ref="F89:I89"/>
    <mergeCell ref="J89:M89"/>
    <mergeCell ref="J85:M85"/>
    <mergeCell ref="B90:D90"/>
    <mergeCell ref="F90:I90"/>
    <mergeCell ref="J90:M90"/>
    <mergeCell ref="B91:D91"/>
    <mergeCell ref="F91:I91"/>
    <mergeCell ref="J91:M91"/>
    <mergeCell ref="B92:D92"/>
    <mergeCell ref="F92:I92"/>
    <mergeCell ref="J92:M92"/>
    <mergeCell ref="B93:D93"/>
    <mergeCell ref="F93:I93"/>
    <mergeCell ref="J93:M93"/>
    <mergeCell ref="B94:D94"/>
    <mergeCell ref="F94:I94"/>
    <mergeCell ref="J94:M94"/>
    <mergeCell ref="B95:D95"/>
    <mergeCell ref="F95:I95"/>
    <mergeCell ref="J95:M95"/>
    <mergeCell ref="B96:D96"/>
    <mergeCell ref="F96:I96"/>
    <mergeCell ref="J96:M96"/>
    <mergeCell ref="B97:D97"/>
    <mergeCell ref="F97:I97"/>
    <mergeCell ref="J97:M97"/>
    <mergeCell ref="B98:D98"/>
    <mergeCell ref="F98:I98"/>
    <mergeCell ref="J98:M98"/>
    <mergeCell ref="B99:D99"/>
    <mergeCell ref="F99:I99"/>
    <mergeCell ref="J99:M99"/>
    <mergeCell ref="A100:C100"/>
    <mergeCell ref="D100:M100"/>
    <mergeCell ref="A103:D103"/>
    <mergeCell ref="F103:H103"/>
    <mergeCell ref="I103:M103"/>
    <mergeCell ref="A108:D108"/>
    <mergeCell ref="G108:I108"/>
    <mergeCell ref="J108:M108"/>
    <mergeCell ref="E104:E105"/>
    <mergeCell ref="A104:D105"/>
    <mergeCell ref="A109:D109"/>
    <mergeCell ref="G109:I109"/>
    <mergeCell ref="J109:M109"/>
    <mergeCell ref="A110:D110"/>
    <mergeCell ref="G110:I110"/>
    <mergeCell ref="J110:M110"/>
    <mergeCell ref="A111:D111"/>
    <mergeCell ref="G111:I111"/>
    <mergeCell ref="J111:M111"/>
    <mergeCell ref="F114:I114"/>
    <mergeCell ref="J114:K114"/>
    <mergeCell ref="F115:I115"/>
    <mergeCell ref="J115:K115"/>
    <mergeCell ref="F116:I116"/>
    <mergeCell ref="J116:K116"/>
    <mergeCell ref="F117:I117"/>
    <mergeCell ref="J117:K117"/>
    <mergeCell ref="F118:I118"/>
    <mergeCell ref="J118:K118"/>
    <mergeCell ref="A121:H121"/>
    <mergeCell ref="J121:M121"/>
    <mergeCell ref="A122:H122"/>
    <mergeCell ref="A123:H123"/>
    <mergeCell ref="J123:M123"/>
    <mergeCell ref="A126:H126"/>
    <mergeCell ref="J126:M126"/>
    <mergeCell ref="A127:H127"/>
    <mergeCell ref="J127:M127"/>
    <mergeCell ref="J122:AP122"/>
    <mergeCell ref="A128:H128"/>
    <mergeCell ref="J128:M128"/>
    <mergeCell ref="A131:B131"/>
    <mergeCell ref="C131:D131"/>
    <mergeCell ref="F131:G131"/>
    <mergeCell ref="A132:B132"/>
    <mergeCell ref="A138:B138"/>
    <mergeCell ref="I138:K138"/>
    <mergeCell ref="L138:M138"/>
    <mergeCell ref="E131:E132"/>
    <mergeCell ref="H131:H132"/>
    <mergeCell ref="I131:K132"/>
    <mergeCell ref="L131:M132"/>
    <mergeCell ref="A133:B133"/>
    <mergeCell ref="I133:K133"/>
    <mergeCell ref="L133:M133"/>
    <mergeCell ref="A137:B137"/>
    <mergeCell ref="I137:K137"/>
    <mergeCell ref="L137:M137"/>
    <mergeCell ref="A134:B134"/>
    <mergeCell ref="I134:K134"/>
    <mergeCell ref="L134:M134"/>
    <mergeCell ref="A135:B135"/>
    <mergeCell ref="I135:K135"/>
    <mergeCell ref="A139:B139"/>
    <mergeCell ref="I139:K139"/>
    <mergeCell ref="L139:M139"/>
    <mergeCell ref="A151:C151"/>
    <mergeCell ref="D151:G151"/>
    <mergeCell ref="A152:C152"/>
    <mergeCell ref="D152:G152"/>
    <mergeCell ref="A140:B140"/>
    <mergeCell ref="A141:B141"/>
    <mergeCell ref="A142:B142"/>
    <mergeCell ref="A143:B143"/>
    <mergeCell ref="A144:B144"/>
    <mergeCell ref="A145:B145"/>
    <mergeCell ref="A146:B146"/>
    <mergeCell ref="A147:B147"/>
    <mergeCell ref="I140:K140"/>
    <mergeCell ref="I141:K141"/>
    <mergeCell ref="I142:K142"/>
    <mergeCell ref="I143:K143"/>
    <mergeCell ref="L147:M147"/>
    <mergeCell ref="K151:M151"/>
    <mergeCell ref="K152:M152"/>
    <mergeCell ref="J159:L159"/>
    <mergeCell ref="A160:B160"/>
    <mergeCell ref="C160:D160"/>
    <mergeCell ref="E160:F160"/>
    <mergeCell ref="G160:I160"/>
    <mergeCell ref="J160:L160"/>
    <mergeCell ref="F163:I163"/>
    <mergeCell ref="J165:M165"/>
    <mergeCell ref="A166:E166"/>
    <mergeCell ref="J166:M166"/>
    <mergeCell ref="A167:E167"/>
    <mergeCell ref="J167:M167"/>
    <mergeCell ref="A169:E169"/>
    <mergeCell ref="J168:M168"/>
    <mergeCell ref="A163:E164"/>
    <mergeCell ref="J163:M164"/>
    <mergeCell ref="J169:M169"/>
    <mergeCell ref="A170:E170"/>
    <mergeCell ref="J170:M170"/>
    <mergeCell ref="A171:E171"/>
    <mergeCell ref="J171:M171"/>
    <mergeCell ref="A172:E172"/>
    <mergeCell ref="J172:M172"/>
    <mergeCell ref="A174:E174"/>
    <mergeCell ref="F174:H174"/>
    <mergeCell ref="J174:M174"/>
    <mergeCell ref="A175:E175"/>
    <mergeCell ref="F175:H175"/>
    <mergeCell ref="J175:M175"/>
    <mergeCell ref="A176:E176"/>
    <mergeCell ref="F176:H176"/>
    <mergeCell ref="J176:M176"/>
    <mergeCell ref="A177:E177"/>
    <mergeCell ref="F177:H177"/>
    <mergeCell ref="J177:M177"/>
    <mergeCell ref="A184:B184"/>
    <mergeCell ref="F184:I184"/>
    <mergeCell ref="J184:M184"/>
    <mergeCell ref="A185:B185"/>
    <mergeCell ref="F185:I185"/>
    <mergeCell ref="J185:M185"/>
    <mergeCell ref="A178:E178"/>
    <mergeCell ref="F178:H178"/>
    <mergeCell ref="J178:M178"/>
    <mergeCell ref="A179:E179"/>
    <mergeCell ref="F179:H179"/>
    <mergeCell ref="J179:M179"/>
    <mergeCell ref="A180:E180"/>
    <mergeCell ref="F180:H180"/>
    <mergeCell ref="J180:M180"/>
    <mergeCell ref="A194:B194"/>
    <mergeCell ref="F194:I194"/>
    <mergeCell ref="J194:M194"/>
    <mergeCell ref="A189:B189"/>
    <mergeCell ref="F189:I189"/>
    <mergeCell ref="J189:M189"/>
    <mergeCell ref="A190:B190"/>
    <mergeCell ref="F190:I190"/>
    <mergeCell ref="J190:M190"/>
    <mergeCell ref="A191:B191"/>
    <mergeCell ref="F191:I191"/>
    <mergeCell ref="J191:M191"/>
    <mergeCell ref="L135:M135"/>
    <mergeCell ref="A136:B136"/>
    <mergeCell ref="I136:K136"/>
    <mergeCell ref="L136:M136"/>
    <mergeCell ref="A192:B192"/>
    <mergeCell ref="F192:I192"/>
    <mergeCell ref="J192:M192"/>
    <mergeCell ref="A193:B193"/>
    <mergeCell ref="F193:I193"/>
    <mergeCell ref="J193:M193"/>
    <mergeCell ref="A186:B186"/>
    <mergeCell ref="F186:I186"/>
    <mergeCell ref="J186:M186"/>
    <mergeCell ref="A187:B187"/>
    <mergeCell ref="F187:I187"/>
    <mergeCell ref="J187:M187"/>
    <mergeCell ref="A188:B188"/>
    <mergeCell ref="F188:I188"/>
    <mergeCell ref="J188:M188"/>
    <mergeCell ref="F182:I182"/>
    <mergeCell ref="J182:M182"/>
    <mergeCell ref="A183:B183"/>
    <mergeCell ref="F183:I183"/>
    <mergeCell ref="J183:M183"/>
  </mergeCells>
  <hyperlinks>
    <hyperlink ref="B14" r:id="rId1"/>
    <hyperlink ref="B16" r:id="rId2"/>
    <hyperlink ref="M52" r:id="rId3"/>
    <hyperlink ref="J88" r:id="rId4" display="https://www.gestiondocumental.gob.ec/index_frames.php"/>
    <hyperlink ref="J89" r:id="rId5" display="https://www.gestiondocumental.gob.ec/index_frames.php"/>
    <hyperlink ref="J90" r:id="rId6" display="https://www.gestiondocumental.gob.ec/index_frames.php"/>
    <hyperlink ref="J91" r:id="rId7" display="https://www.gestiondocumental.gob.ec/index_frames.php"/>
    <hyperlink ref="J92" r:id="rId8" display="https://www.gestiondocumental.gob.ec/index_frames.php"/>
    <hyperlink ref="J93" r:id="rId9" display="https://www.gestiondocumental.gob.ec/index_frames.php"/>
    <hyperlink ref="J94" r:id="rId10" display="https://www.gestiondocumental.gob.ec/index_frames.php"/>
    <hyperlink ref="J95" r:id="rId11" display="https://www.gestiondocumental.gob.ec/index_frames.php"/>
    <hyperlink ref="J96" r:id="rId12" display="https://www.gestiondocumental.gob.ec/index_frames.php"/>
    <hyperlink ref="J97" r:id="rId13" display="https://www.gestiondocumental.gob.ec/index_frames.php"/>
    <hyperlink ref="J98" r:id="rId14" display="https://www.gestiondocumental.gob.ec/index_frames.php"/>
    <hyperlink ref="J99" r:id="rId15" display="https://www.gestiondocumental.gob.ec/index_frames.php"/>
    <hyperlink ref="J127" r:id="rId16"/>
    <hyperlink ref="J128" r:id="rId17"/>
    <hyperlink ref="L133" r:id="rId18"/>
    <hyperlink ref="L134" r:id="rId19"/>
    <hyperlink ref="L135" r:id="rId20"/>
    <hyperlink ref="L136" r:id="rId21"/>
    <hyperlink ref="L137" r:id="rId22"/>
    <hyperlink ref="L138" r:id="rId23"/>
    <hyperlink ref="L139" r:id="rId24"/>
    <hyperlink ref="L140" r:id="rId25"/>
    <hyperlink ref="L141" r:id="rId26"/>
    <hyperlink ref="L142" r:id="rId27"/>
    <hyperlink ref="L143" r:id="rId28"/>
    <hyperlink ref="L144" r:id="rId29"/>
    <hyperlink ref="L145" r:id="rId30"/>
    <hyperlink ref="L146" r:id="rId31"/>
    <hyperlink ref="L147" r:id="rId32"/>
  </hyperlinks>
  <pageMargins left="0.23622047244094499" right="0.23622047244094499" top="0.74803149606299202" bottom="0.74803149606299202" header="0.31496062992126" footer="0.31496062992126"/>
  <pageSetup paperSize="9" scale="91" orientation="landscape"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Jonathan</cp:lastModifiedBy>
  <dcterms:created xsi:type="dcterms:W3CDTF">2022-09-26T19:43:00Z</dcterms:created>
  <dcterms:modified xsi:type="dcterms:W3CDTF">2024-01-11T19:08:45Z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F7DCC1EA2E72429B98B0967E43281684</vt:lpwstr>
  </property>
  <property fmtid="{D5CDD505-2E9C-101B-9397-08002B2CF9AE}" pid="3" name="KSOProductBuildVer">
    <vt:lpwstr>1033-11.2.0.11486</vt:lpwstr>
  </property>
</Properties>
</file>